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5480" windowHeight="8640"/>
  </bookViews>
  <sheets>
    <sheet name="Drivers, Points and Rules" sheetId="1" r:id="rId1"/>
    <sheet name="Random Number Selector press F9" sheetId="2" r:id="rId2"/>
    <sheet name="Sheet3" sheetId="3" state="hidden" r:id="rId3"/>
  </sheets>
  <calcPr calcId="124519" calcMode="autoNoTable"/>
</workbook>
</file>

<file path=xl/calcChain.xml><?xml version="1.0" encoding="utf-8"?>
<calcChain xmlns="http://schemas.openxmlformats.org/spreadsheetml/2006/main">
  <c r="F30" i="1"/>
  <c r="F28"/>
  <c r="F27"/>
  <c r="F29"/>
  <c r="F31"/>
  <c r="A2" i="2"/>
  <c r="H27" i="1"/>
  <c r="H29"/>
  <c r="H30"/>
  <c r="H31"/>
  <c r="H26"/>
  <c r="F26"/>
</calcChain>
</file>

<file path=xl/sharedStrings.xml><?xml version="1.0" encoding="utf-8"?>
<sst xmlns="http://schemas.openxmlformats.org/spreadsheetml/2006/main" count="272" uniqueCount="220">
  <si>
    <t xml:space="preserve"> Jenson Button </t>
  </si>
  <si>
    <t xml:space="preserve"> Lewis Hamilton </t>
  </si>
  <si>
    <t xml:space="preserve"> Michael Schumacher </t>
  </si>
  <si>
    <t xml:space="preserve"> Nico Rosberg </t>
  </si>
  <si>
    <t xml:space="preserve"> Sebastian Vettel </t>
  </si>
  <si>
    <t xml:space="preserve"> Mark Webber </t>
  </si>
  <si>
    <t xml:space="preserve"> Felipe Massa </t>
  </si>
  <si>
    <t xml:space="preserve"> Fernando Alonso </t>
  </si>
  <si>
    <t xml:space="preserve"> Rubens Barrichello </t>
  </si>
  <si>
    <t xml:space="preserve"> Nico Hulkenberg </t>
  </si>
  <si>
    <t xml:space="preserve"> Robert Kubica </t>
  </si>
  <si>
    <t xml:space="preserve"> Vitaly Petrov </t>
  </si>
  <si>
    <t xml:space="preserve"> Adrian Sutil </t>
  </si>
  <si>
    <t xml:space="preserve"> Vitantonio Liuzzi </t>
  </si>
  <si>
    <t xml:space="preserve"> Sébastien Buemi </t>
  </si>
  <si>
    <t xml:space="preserve"> Jaime Alguersuari </t>
  </si>
  <si>
    <t xml:space="preserve"> Jarno Trulli </t>
  </si>
  <si>
    <t xml:space="preserve"> Heikki Kovalainen </t>
  </si>
  <si>
    <t xml:space="preserve"> Bruno Senna </t>
  </si>
  <si>
    <t xml:space="preserve"> Pedro De La Rosa </t>
  </si>
  <si>
    <t xml:space="preserve"> Kamui Kobayashi </t>
  </si>
  <si>
    <t xml:space="preserve"> Timo Glock </t>
  </si>
  <si>
    <t xml:space="preserve"> Lucas di Grassi </t>
  </si>
  <si>
    <t>Bahrain</t>
  </si>
  <si>
    <t>Australian</t>
  </si>
  <si>
    <t>Malaysian</t>
  </si>
  <si>
    <t xml:space="preserve">Chinese </t>
  </si>
  <si>
    <t>Spanish</t>
  </si>
  <si>
    <t>Monaco</t>
  </si>
  <si>
    <t>Turkish</t>
  </si>
  <si>
    <t>Canadian</t>
  </si>
  <si>
    <t>European</t>
  </si>
  <si>
    <t>British</t>
  </si>
  <si>
    <t>German</t>
  </si>
  <si>
    <t>Hungarian</t>
  </si>
  <si>
    <t>Belgian</t>
  </si>
  <si>
    <t>Italian</t>
  </si>
  <si>
    <t>Singapore</t>
  </si>
  <si>
    <t>Japanese</t>
  </si>
  <si>
    <t>Korean</t>
  </si>
  <si>
    <t>Brazilian</t>
  </si>
  <si>
    <t>Abu Dhabi</t>
  </si>
  <si>
    <t>Haydn</t>
  </si>
  <si>
    <t>David</t>
  </si>
  <si>
    <t>Neil</t>
  </si>
  <si>
    <t>Darren</t>
  </si>
  <si>
    <t>Graham</t>
  </si>
  <si>
    <t>Totals</t>
  </si>
  <si>
    <t xml:space="preserve">1st place </t>
  </si>
  <si>
    <t>25 points</t>
  </si>
  <si>
    <t xml:space="preserve">2nd place </t>
  </si>
  <si>
    <t>18 points</t>
  </si>
  <si>
    <t xml:space="preserve">3rd place </t>
  </si>
  <si>
    <t>15 points</t>
  </si>
  <si>
    <t xml:space="preserve">4th place </t>
  </si>
  <si>
    <t>12 points</t>
  </si>
  <si>
    <t xml:space="preserve">5th place </t>
  </si>
  <si>
    <t>10 points</t>
  </si>
  <si>
    <t xml:space="preserve">6th place </t>
  </si>
  <si>
    <t>8 points</t>
  </si>
  <si>
    <t xml:space="preserve">7th place </t>
  </si>
  <si>
    <t>6 points</t>
  </si>
  <si>
    <t xml:space="preserve">8th place </t>
  </si>
  <si>
    <t>4 points</t>
  </si>
  <si>
    <t xml:space="preserve">9th place </t>
  </si>
  <si>
    <t>2 points</t>
  </si>
  <si>
    <t xml:space="preserve">10th place </t>
  </si>
  <si>
    <t>1 point</t>
  </si>
  <si>
    <t>Points</t>
  </si>
  <si>
    <t>Drivers</t>
  </si>
  <si>
    <t>P</t>
  </si>
  <si>
    <t>Poles</t>
  </si>
  <si>
    <t>Each person places a £10 stake, winner takes all at the end of the season</t>
  </si>
  <si>
    <t>Each person is randomly selected 3 drivers on the Friday before the race weekend.</t>
  </si>
  <si>
    <t>Points are as follows:</t>
  </si>
  <si>
    <t>2 Bonus points if your driver qualifies in Pole Position</t>
  </si>
  <si>
    <t>Race points are as Official Points (below)</t>
  </si>
  <si>
    <t>Gerard</t>
  </si>
  <si>
    <t>Random Number Selector</t>
  </si>
  <si>
    <t>PRESS F9 TO GENERATE RANDOM NUMBERS. IF REPEATED NUMBERS OCCOUR, PRESS F9 AGAIN</t>
  </si>
  <si>
    <t>(NO NUMBER 13. IF NUMBER 13 IS GENERATED, PRESS F9 AGAIN)</t>
  </si>
  <si>
    <t>Drivers complete 90% of race</t>
  </si>
  <si>
    <r>
      <t xml:space="preserve">Points for each person are totalled </t>
    </r>
    <r>
      <rPr>
        <u/>
        <sz val="11"/>
        <color theme="1"/>
        <rFont val="Calibri"/>
        <family val="2"/>
        <scheme val="minor"/>
      </rPr>
      <t>manually</t>
    </r>
    <r>
      <rPr>
        <sz val="11"/>
        <color theme="1"/>
        <rFont val="Calibri"/>
        <family val="2"/>
        <scheme val="minor"/>
      </rPr>
      <t xml:space="preserve">, then entered into the </t>
    </r>
    <r>
      <rPr>
        <u/>
        <sz val="11"/>
        <color theme="1"/>
        <rFont val="Calibri"/>
        <family val="2"/>
        <scheme val="minor"/>
      </rPr>
      <t>Points</t>
    </r>
    <r>
      <rPr>
        <sz val="11"/>
        <color theme="1"/>
        <rFont val="Calibri"/>
        <family val="2"/>
        <scheme val="minor"/>
      </rPr>
      <t xml:space="preserve"> box.  The points for each person are then added up </t>
    </r>
    <r>
      <rPr>
        <u/>
        <sz val="11"/>
        <color theme="1"/>
        <rFont val="Calibri"/>
        <family val="2"/>
        <scheme val="minor"/>
      </rPr>
      <t>automatically</t>
    </r>
    <r>
      <rPr>
        <sz val="11"/>
        <color theme="1"/>
        <rFont val="Calibri"/>
        <family val="2"/>
        <scheme val="minor"/>
      </rPr>
      <t xml:space="preserve"> and the accumulative total will appear by each name </t>
    </r>
  </si>
  <si>
    <t>To check the results live online, click on any of the F1 Team links</t>
  </si>
  <si>
    <t>17 4 12</t>
  </si>
  <si>
    <t>21 16 8</t>
  </si>
  <si>
    <t>24 23 1</t>
  </si>
  <si>
    <t>22 19 6</t>
  </si>
  <si>
    <t>20 2 14</t>
  </si>
  <si>
    <t>18 25 7</t>
  </si>
  <si>
    <t>Fantasy F1 Boys Club Grand Prix Season 2010</t>
  </si>
  <si>
    <t xml:space="preserve">8 12 9 </t>
  </si>
  <si>
    <t>1 24 20</t>
  </si>
  <si>
    <t>23 3 25</t>
  </si>
  <si>
    <t>5 19 15</t>
  </si>
  <si>
    <t>6 10 18</t>
  </si>
  <si>
    <t>11 7 17</t>
  </si>
  <si>
    <t>15   18</t>
  </si>
  <si>
    <t>12     4</t>
  </si>
  <si>
    <t>18 22 12</t>
  </si>
  <si>
    <t>6 14 3</t>
  </si>
  <si>
    <t>2 19 4</t>
  </si>
  <si>
    <t>7 17 20</t>
  </si>
  <si>
    <t>9 16 25</t>
  </si>
  <si>
    <t>10 21 1</t>
  </si>
  <si>
    <t>15   8</t>
  </si>
  <si>
    <t>18   10</t>
  </si>
  <si>
    <t>6     2</t>
  </si>
  <si>
    <t>4      1</t>
  </si>
  <si>
    <t>18 2 8</t>
  </si>
  <si>
    <t>11 5 16</t>
  </si>
  <si>
    <t>19 23 17</t>
  </si>
  <si>
    <t>12 22 21</t>
  </si>
  <si>
    <t>9 1 14</t>
  </si>
  <si>
    <t>7 3 24</t>
  </si>
  <si>
    <t>18   12</t>
  </si>
  <si>
    <t>10   8</t>
  </si>
  <si>
    <t>2     3</t>
  </si>
  <si>
    <t>17  23  22</t>
  </si>
  <si>
    <t>24  21  20</t>
  </si>
  <si>
    <t>4  3  18</t>
  </si>
  <si>
    <t>12  6  8</t>
  </si>
  <si>
    <t>25  7  16</t>
  </si>
  <si>
    <t>9  2  5</t>
  </si>
  <si>
    <t>25   18</t>
  </si>
  <si>
    <t>15   2</t>
  </si>
  <si>
    <t>17  2  7</t>
  </si>
  <si>
    <t>19  14  20</t>
  </si>
  <si>
    <t>24  12  9</t>
  </si>
  <si>
    <t>11  21  3</t>
  </si>
  <si>
    <t>6  25  4</t>
  </si>
  <si>
    <t>8  18  23</t>
  </si>
  <si>
    <t>10  12</t>
  </si>
  <si>
    <t>25  6</t>
  </si>
  <si>
    <t>9  18  23</t>
  </si>
  <si>
    <t>2  5  10</t>
  </si>
  <si>
    <t>1  11  15</t>
  </si>
  <si>
    <t>6  8  22</t>
  </si>
  <si>
    <t>11  16  4</t>
  </si>
  <si>
    <t xml:space="preserve">25  14  12 </t>
  </si>
  <si>
    <t>25   1</t>
  </si>
  <si>
    <t>18   8</t>
  </si>
  <si>
    <t>15  4</t>
  </si>
  <si>
    <t>4  17  22</t>
  </si>
  <si>
    <t>15  21  11</t>
  </si>
  <si>
    <t>12  1  3</t>
  </si>
  <si>
    <t>5  24  18</t>
  </si>
  <si>
    <t>8  6  14</t>
  </si>
  <si>
    <t>7  9  2</t>
  </si>
  <si>
    <t>6   2</t>
  </si>
  <si>
    <t>15  10  1</t>
  </si>
  <si>
    <t>6  12  3</t>
  </si>
  <si>
    <t>11  8  5</t>
  </si>
  <si>
    <t>14  24  7</t>
  </si>
  <si>
    <t>2  19  1</t>
  </si>
  <si>
    <t>20  15  9</t>
  </si>
  <si>
    <t>17  4  25</t>
  </si>
  <si>
    <t>18  15</t>
  </si>
  <si>
    <t>4  18  14</t>
  </si>
  <si>
    <t>8  2  25</t>
  </si>
  <si>
    <t>1  21  19</t>
  </si>
  <si>
    <t>7  11  9</t>
  </si>
  <si>
    <t>10  3  16</t>
  </si>
  <si>
    <t>5  17  20</t>
  </si>
  <si>
    <t>4  15</t>
  </si>
  <si>
    <t>1  2</t>
  </si>
  <si>
    <t>20  9  12</t>
  </si>
  <si>
    <t>1  7  4</t>
  </si>
  <si>
    <t>5  17  2</t>
  </si>
  <si>
    <t>22  11  6</t>
  </si>
  <si>
    <t>24  14  8</t>
  </si>
  <si>
    <t xml:space="preserve">15  25  18 </t>
  </si>
  <si>
    <t>18  10  4</t>
  </si>
  <si>
    <t>8  6</t>
  </si>
  <si>
    <t>4  10  6</t>
  </si>
  <si>
    <t>21  8  23</t>
  </si>
  <si>
    <t>24  7  25</t>
  </si>
  <si>
    <t>9  20  5</t>
  </si>
  <si>
    <t>18  2  15</t>
  </si>
  <si>
    <t>14  12  3</t>
  </si>
  <si>
    <t>25  8</t>
  </si>
  <si>
    <t>18  1</t>
  </si>
  <si>
    <t>15  12</t>
  </si>
  <si>
    <t>15  1</t>
  </si>
  <si>
    <t>4  25  10</t>
  </si>
  <si>
    <t>K Chandhok/S Yamamoto</t>
  </si>
  <si>
    <t>19  8  24</t>
  </si>
  <si>
    <t>16  23  20</t>
  </si>
  <si>
    <t>21  4  22</t>
  </si>
  <si>
    <t>9  2  7</t>
  </si>
  <si>
    <t>15  10  25</t>
  </si>
  <si>
    <t>14  1  18</t>
  </si>
  <si>
    <t>25  12</t>
  </si>
  <si>
    <t>© Fantasy F1 Boys Club</t>
  </si>
  <si>
    <t>24  19  14</t>
  </si>
  <si>
    <t>9  23  5</t>
  </si>
  <si>
    <t>20  12  25</t>
  </si>
  <si>
    <t>10  22  3</t>
  </si>
  <si>
    <t>16  17  2</t>
  </si>
  <si>
    <t>4  6  7</t>
  </si>
  <si>
    <t>12  1</t>
  </si>
  <si>
    <t>6  2</t>
  </si>
  <si>
    <t>15  10  8</t>
  </si>
  <si>
    <t>5  21  18</t>
  </si>
  <si>
    <t>20  17  9</t>
  </si>
  <si>
    <t>7  4  6</t>
  </si>
  <si>
    <t>22  3  19</t>
  </si>
  <si>
    <t>14  8  2</t>
  </si>
  <si>
    <t>24  10  1</t>
  </si>
  <si>
    <t>15  10  4</t>
  </si>
  <si>
    <t>25  2</t>
  </si>
  <si>
    <t>14  7  11</t>
  </si>
  <si>
    <t>23  8  4</t>
  </si>
  <si>
    <t>25  2  15</t>
  </si>
  <si>
    <t>17  18  3</t>
  </si>
  <si>
    <t>20  16  5</t>
  </si>
  <si>
    <t>24  9  6</t>
  </si>
  <si>
    <t>15  6</t>
  </si>
  <si>
    <t>18  2</t>
  </si>
  <si>
    <t>2  25  1</t>
  </si>
</sst>
</file>

<file path=xl/styles.xml><?xml version="1.0" encoding="utf-8"?>
<styleSheet xmlns="http://schemas.openxmlformats.org/spreadsheetml/2006/main">
  <numFmts count="1">
    <numFmt numFmtId="164" formatCode="dd/mm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8"/>
      <color rgb="FFFF0000"/>
      <name val="Arial Black"/>
      <family val="2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20"/>
      <color rgb="FF000000"/>
      <name val="Arial Black"/>
      <family val="2"/>
    </font>
    <font>
      <sz val="16"/>
      <color theme="1"/>
      <name val="Calibri"/>
      <family val="2"/>
      <scheme val="minor"/>
    </font>
    <font>
      <b/>
      <u/>
      <sz val="16"/>
      <color rgb="FFFF0000"/>
      <name val="Eras Demi ITC"/>
      <family val="2"/>
    </font>
    <font>
      <b/>
      <u/>
      <sz val="16"/>
      <color theme="1"/>
      <name val="Eras Demi ITC"/>
      <family val="2"/>
    </font>
    <font>
      <b/>
      <sz val="16"/>
      <color theme="1"/>
      <name val="Eras Demi ITC"/>
      <family val="2"/>
    </font>
    <font>
      <u/>
      <sz val="11"/>
      <color theme="1"/>
      <name val="Eras Demi ITC"/>
      <family val="2"/>
    </font>
    <font>
      <u/>
      <sz val="18"/>
      <color rgb="FFFF0000"/>
      <name val="Eras Demi ITC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D59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2" borderId="2" xfId="0" applyFill="1" applyBorder="1"/>
    <xf numFmtId="0" fontId="0" fillId="2" borderId="2" xfId="0" applyNumberFormat="1" applyFill="1" applyBorder="1"/>
    <xf numFmtId="0" fontId="0" fillId="0" borderId="2" xfId="0" applyNumberFormat="1" applyBorder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/>
    <xf numFmtId="0" fontId="3" fillId="2" borderId="2" xfId="0" applyNumberFormat="1" applyFont="1" applyFill="1" applyBorder="1"/>
    <xf numFmtId="0" fontId="3" fillId="0" borderId="2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" fontId="0" fillId="0" borderId="2" xfId="0" applyNumberFormat="1" applyBorder="1"/>
    <xf numFmtId="1" fontId="0" fillId="2" borderId="2" xfId="0" applyNumberFormat="1" applyFill="1" applyBorder="1"/>
    <xf numFmtId="0" fontId="3" fillId="0" borderId="2" xfId="0" applyFont="1" applyBorder="1"/>
    <xf numFmtId="0" fontId="0" fillId="0" borderId="4" xfId="0" applyBorder="1"/>
    <xf numFmtId="0" fontId="3" fillId="0" borderId="4" xfId="0" applyFont="1" applyBorder="1"/>
    <xf numFmtId="0" fontId="3" fillId="2" borderId="2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10" fontId="3" fillId="0" borderId="1" xfId="0" applyNumberFormat="1" applyFont="1" applyFill="1" applyBorder="1"/>
    <xf numFmtId="0" fontId="9" fillId="0" borderId="0" xfId="0" applyFont="1"/>
    <xf numFmtId="0" fontId="13" fillId="0" borderId="0" xfId="0" applyFont="1"/>
    <xf numFmtId="0" fontId="0" fillId="4" borderId="4" xfId="0" applyFill="1" applyBorder="1"/>
    <xf numFmtId="0" fontId="0" fillId="4" borderId="2" xfId="0" applyFill="1" applyBorder="1"/>
    <xf numFmtId="0" fontId="0" fillId="5" borderId="4" xfId="0" applyFill="1" applyBorder="1"/>
    <xf numFmtId="0" fontId="0" fillId="5" borderId="2" xfId="0" applyFill="1" applyBorder="1"/>
    <xf numFmtId="1" fontId="3" fillId="5" borderId="2" xfId="0" applyNumberFormat="1" applyFont="1" applyFill="1" applyBorder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Font="1"/>
    <xf numFmtId="0" fontId="16" fillId="0" borderId="0" xfId="0" applyFont="1"/>
    <xf numFmtId="0" fontId="15" fillId="0" borderId="0" xfId="0" applyFont="1"/>
    <xf numFmtId="0" fontId="10" fillId="6" borderId="0" xfId="0" applyFont="1" applyFill="1"/>
    <xf numFmtId="0" fontId="11" fillId="6" borderId="0" xfId="0" applyFont="1" applyFill="1" applyAlignment="1">
      <alignment vertical="center"/>
    </xf>
    <xf numFmtId="0" fontId="11" fillId="6" borderId="0" xfId="0" applyFont="1" applyFill="1"/>
    <xf numFmtId="0" fontId="12" fillId="6" borderId="0" xfId="0" applyFont="1" applyFill="1"/>
    <xf numFmtId="0" fontId="14" fillId="6" borderId="0" xfId="0" applyFont="1" applyFill="1"/>
    <xf numFmtId="0" fontId="13" fillId="6" borderId="0" xfId="0" applyFont="1" applyFill="1"/>
    <xf numFmtId="0" fontId="8" fillId="0" borderId="0" xfId="0" applyFont="1" applyBorder="1" applyProtection="1">
      <protection hidden="1"/>
    </xf>
    <xf numFmtId="0" fontId="1" fillId="3" borderId="5" xfId="0" applyFont="1" applyFill="1" applyBorder="1"/>
    <xf numFmtId="0" fontId="0" fillId="3" borderId="6" xfId="0" applyFill="1" applyBorder="1"/>
    <xf numFmtId="0" fontId="3" fillId="3" borderId="7" xfId="0" applyFont="1" applyFill="1" applyBorder="1"/>
    <xf numFmtId="0" fontId="0" fillId="6" borderId="3" xfId="0" applyFill="1" applyBorder="1"/>
    <xf numFmtId="0" fontId="17" fillId="0" borderId="0" xfId="0" applyFont="1"/>
    <xf numFmtId="0" fontId="18" fillId="0" borderId="0" xfId="0" applyFont="1"/>
    <xf numFmtId="14" fontId="0" fillId="2" borderId="2" xfId="0" applyNumberFormat="1" applyFill="1" applyBorder="1"/>
    <xf numFmtId="14" fontId="0" fillId="0" borderId="2" xfId="0" applyNumberFormat="1" applyBorder="1"/>
    <xf numFmtId="0" fontId="1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D59FD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openxmlformats.org/officeDocument/2006/relationships/hyperlink" Target="http://www.planetf1.com/williams" TargetMode="External"/><Relationship Id="rId18" Type="http://schemas.openxmlformats.org/officeDocument/2006/relationships/image" Target="../media/image10.jpeg"/><Relationship Id="rId3" Type="http://schemas.openxmlformats.org/officeDocument/2006/relationships/hyperlink" Target="http://www.planetf1.com/ferrari" TargetMode="External"/><Relationship Id="rId21" Type="http://schemas.openxmlformats.org/officeDocument/2006/relationships/hyperlink" Target="http://www.planetf1.com/virgin-racing" TargetMode="External"/><Relationship Id="rId7" Type="http://schemas.openxmlformats.org/officeDocument/2006/relationships/hyperlink" Target="http://www.planetf1.com/toro-rosso" TargetMode="External"/><Relationship Id="rId12" Type="http://schemas.openxmlformats.org/officeDocument/2006/relationships/image" Target="../media/image7.jpeg"/><Relationship Id="rId17" Type="http://schemas.openxmlformats.org/officeDocument/2006/relationships/hyperlink" Target="http://www.planetf1.com/hispania-racing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9.jpeg"/><Relationship Id="rId20" Type="http://schemas.openxmlformats.org/officeDocument/2006/relationships/image" Target="../media/image11.jpeg"/><Relationship Id="rId1" Type="http://schemas.openxmlformats.org/officeDocument/2006/relationships/hyperlink" Target="http://www.planetf1.com/mercedes-gp" TargetMode="External"/><Relationship Id="rId6" Type="http://schemas.openxmlformats.org/officeDocument/2006/relationships/image" Target="../media/image4.jpeg"/><Relationship Id="rId11" Type="http://schemas.openxmlformats.org/officeDocument/2006/relationships/hyperlink" Target="http://www.planetf1.com/mclaren" TargetMode="External"/><Relationship Id="rId24" Type="http://schemas.openxmlformats.org/officeDocument/2006/relationships/image" Target="../media/image13.jpeg"/><Relationship Id="rId5" Type="http://schemas.openxmlformats.org/officeDocument/2006/relationships/hyperlink" Target="http://www.planetf1.com/force-india" TargetMode="External"/><Relationship Id="rId15" Type="http://schemas.openxmlformats.org/officeDocument/2006/relationships/hyperlink" Target="http://www.planetf1.com/renault" TargetMode="External"/><Relationship Id="rId23" Type="http://schemas.openxmlformats.org/officeDocument/2006/relationships/hyperlink" Target="http://www.planetf1.com/red-bull-racing" TargetMode="External"/><Relationship Id="rId10" Type="http://schemas.openxmlformats.org/officeDocument/2006/relationships/image" Target="../media/image6.jpeg"/><Relationship Id="rId19" Type="http://schemas.openxmlformats.org/officeDocument/2006/relationships/hyperlink" Target="http://www.planetf1.com/sauber" TargetMode="External"/><Relationship Id="rId4" Type="http://schemas.openxmlformats.org/officeDocument/2006/relationships/image" Target="../media/image3.jpeg"/><Relationship Id="rId9" Type="http://schemas.openxmlformats.org/officeDocument/2006/relationships/hyperlink" Target="http://www.planetf1.com/lotus-f1-racing" TargetMode="External"/><Relationship Id="rId14" Type="http://schemas.openxmlformats.org/officeDocument/2006/relationships/image" Target="../media/image8.jpeg"/><Relationship Id="rId22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-1</xdr:rowOff>
    </xdr:from>
    <xdr:to>
      <xdr:col>0</xdr:col>
      <xdr:colOff>441402</xdr:colOff>
      <xdr:row>8</xdr:row>
      <xdr:rowOff>0</xdr:rowOff>
    </xdr:to>
    <xdr:pic>
      <xdr:nvPicPr>
        <xdr:cNvPr id="1026" name="Picture 2" descr="http://images.planetf1.com/10/02/295x160/mercedes_2423619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49969"/>
          <a:ext cx="441402" cy="371708"/>
        </a:xfrm>
        <a:prstGeom prst="rect">
          <a:avLst/>
        </a:prstGeom>
        <a:noFill/>
      </xdr:spPr>
    </xdr:pic>
    <xdr:clientData/>
  </xdr:twoCellAnchor>
  <xdr:oneCellAnchor>
    <xdr:from>
      <xdr:col>0</xdr:col>
      <xdr:colOff>278780</xdr:colOff>
      <xdr:row>8</xdr:row>
      <xdr:rowOff>58079</xdr:rowOff>
    </xdr:from>
    <xdr:ext cx="184731" cy="264560"/>
    <xdr:sp macro="" textlink="">
      <xdr:nvSpPr>
        <xdr:cNvPr id="6" name="TextBox 5"/>
        <xdr:cNvSpPr txBox="1"/>
      </xdr:nvSpPr>
      <xdr:spPr>
        <a:xfrm>
          <a:off x="278780" y="1579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 editAs="oneCell">
    <xdr:from>
      <xdr:col>0</xdr:col>
      <xdr:colOff>0</xdr:colOff>
      <xdr:row>10</xdr:row>
      <xdr:rowOff>1</xdr:rowOff>
    </xdr:from>
    <xdr:to>
      <xdr:col>0</xdr:col>
      <xdr:colOff>441402</xdr:colOff>
      <xdr:row>12</xdr:row>
      <xdr:rowOff>4647</xdr:rowOff>
    </xdr:to>
    <xdr:pic>
      <xdr:nvPicPr>
        <xdr:cNvPr id="1032" name="Picture 8" descr="http://images.planetf1.com/10/03/295x160/Ferrari_2428831.jp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918805"/>
          <a:ext cx="441402" cy="3842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429787</xdr:colOff>
      <xdr:row>23</xdr:row>
      <xdr:rowOff>23233</xdr:rowOff>
    </xdr:to>
    <xdr:pic>
      <xdr:nvPicPr>
        <xdr:cNvPr id="1035" name="Picture 11" descr="http://images.planetf1.com/10/02/295x160/forceindia_2423616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008506"/>
          <a:ext cx="429787" cy="3949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23231</xdr:rowOff>
    </xdr:from>
    <xdr:to>
      <xdr:col>0</xdr:col>
      <xdr:colOff>429787</xdr:colOff>
      <xdr:row>25</xdr:row>
      <xdr:rowOff>11615</xdr:rowOff>
    </xdr:to>
    <xdr:pic>
      <xdr:nvPicPr>
        <xdr:cNvPr id="1036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403444"/>
          <a:ext cx="429787" cy="38332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25</xdr:row>
      <xdr:rowOff>11616</xdr:rowOff>
    </xdr:from>
    <xdr:to>
      <xdr:col>0</xdr:col>
      <xdr:colOff>429787</xdr:colOff>
      <xdr:row>27</xdr:row>
      <xdr:rowOff>49949</xdr:rowOff>
    </xdr:to>
    <xdr:pic>
      <xdr:nvPicPr>
        <xdr:cNvPr id="1037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" y="3786768"/>
          <a:ext cx="429786" cy="4204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441402</xdr:colOff>
      <xdr:row>6</xdr:row>
      <xdr:rowOff>4602</xdr:rowOff>
    </xdr:to>
    <xdr:pic>
      <xdr:nvPicPr>
        <xdr:cNvPr id="1041" name="Picture 17" descr="http://images.planetf1.com/10/02/295x160/Mclaren_2423618.jp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79946"/>
          <a:ext cx="441402" cy="3796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3452</xdr:rowOff>
    </xdr:from>
    <xdr:to>
      <xdr:col>0</xdr:col>
      <xdr:colOff>441402</xdr:colOff>
      <xdr:row>14</xdr:row>
      <xdr:rowOff>1</xdr:rowOff>
    </xdr:to>
    <xdr:pic>
      <xdr:nvPicPr>
        <xdr:cNvPr id="23" name="Picture 9" descr="http://images.planetf1.com/10/02/295x160/williams_2423624.jp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2308502"/>
          <a:ext cx="441402" cy="3775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189809</xdr:rowOff>
    </xdr:from>
    <xdr:to>
      <xdr:col>0</xdr:col>
      <xdr:colOff>438288</xdr:colOff>
      <xdr:row>16</xdr:row>
      <xdr:rowOff>0</xdr:rowOff>
    </xdr:to>
    <xdr:pic>
      <xdr:nvPicPr>
        <xdr:cNvPr id="24" name="Picture 10" descr="http://images.planetf1.com/10/02/295x160/renault_2423621.jp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85359"/>
          <a:ext cx="438288" cy="38169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438288</xdr:colOff>
      <xdr:row>22</xdr:row>
      <xdr:rowOff>23233</xdr:rowOff>
    </xdr:to>
    <xdr:pic>
      <xdr:nvPicPr>
        <xdr:cNvPr id="25" name="Picture 11" descr="http://images.planetf1.com/10/02/295x160/forceindia_2423616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057663"/>
          <a:ext cx="438288" cy="40285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3451</xdr:rowOff>
    </xdr:from>
    <xdr:to>
      <xdr:col>0</xdr:col>
      <xdr:colOff>438288</xdr:colOff>
      <xdr:row>24</xdr:row>
      <xdr:rowOff>3452</xdr:rowOff>
    </xdr:to>
    <xdr:pic>
      <xdr:nvPicPr>
        <xdr:cNvPr id="26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440734"/>
          <a:ext cx="438288" cy="38997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200163</xdr:rowOff>
    </xdr:from>
    <xdr:to>
      <xdr:col>0</xdr:col>
      <xdr:colOff>438287</xdr:colOff>
      <xdr:row>26</xdr:row>
      <xdr:rowOff>49949</xdr:rowOff>
    </xdr:to>
    <xdr:pic>
      <xdr:nvPicPr>
        <xdr:cNvPr id="27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827255"/>
          <a:ext cx="438287" cy="4406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26</xdr:row>
      <xdr:rowOff>2381</xdr:rowOff>
    </xdr:from>
    <xdr:to>
      <xdr:col>0</xdr:col>
      <xdr:colOff>441403</xdr:colOff>
      <xdr:row>28</xdr:row>
      <xdr:rowOff>931</xdr:rowOff>
    </xdr:to>
    <xdr:pic>
      <xdr:nvPicPr>
        <xdr:cNvPr id="28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4231481"/>
          <a:ext cx="441402" cy="37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429787</xdr:colOff>
      <xdr:row>19</xdr:row>
      <xdr:rowOff>23233</xdr:rowOff>
    </xdr:to>
    <xdr:pic>
      <xdr:nvPicPr>
        <xdr:cNvPr id="20" name="Picture 11" descr="http://images.planetf1.com/10/02/295x160/forceindia_2423616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638550"/>
          <a:ext cx="429787" cy="4042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23231</xdr:rowOff>
    </xdr:from>
    <xdr:to>
      <xdr:col>0</xdr:col>
      <xdr:colOff>429787</xdr:colOff>
      <xdr:row>23</xdr:row>
      <xdr:rowOff>11615</xdr:rowOff>
    </xdr:to>
    <xdr:pic>
      <xdr:nvPicPr>
        <xdr:cNvPr id="21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4042781"/>
          <a:ext cx="429787" cy="3884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23</xdr:row>
      <xdr:rowOff>11616</xdr:rowOff>
    </xdr:from>
    <xdr:to>
      <xdr:col>0</xdr:col>
      <xdr:colOff>429787</xdr:colOff>
      <xdr:row>25</xdr:row>
      <xdr:rowOff>49949</xdr:rowOff>
    </xdr:to>
    <xdr:pic>
      <xdr:nvPicPr>
        <xdr:cNvPr id="22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" y="4431216"/>
          <a:ext cx="429786" cy="4193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25</xdr:row>
      <xdr:rowOff>23231</xdr:rowOff>
    </xdr:from>
    <xdr:to>
      <xdr:col>0</xdr:col>
      <xdr:colOff>441403</xdr:colOff>
      <xdr:row>27</xdr:row>
      <xdr:rowOff>43908</xdr:rowOff>
    </xdr:to>
    <xdr:pic>
      <xdr:nvPicPr>
        <xdr:cNvPr id="31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4823831"/>
          <a:ext cx="441402" cy="4016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438288</xdr:colOff>
      <xdr:row>18</xdr:row>
      <xdr:rowOff>23233</xdr:rowOff>
    </xdr:to>
    <xdr:pic>
      <xdr:nvPicPr>
        <xdr:cNvPr id="33" name="Picture 11" descr="http://images.planetf1.com/10/02/295x160/forceindia_2423616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448050"/>
          <a:ext cx="438288" cy="4042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3451</xdr:rowOff>
    </xdr:from>
    <xdr:to>
      <xdr:col>0</xdr:col>
      <xdr:colOff>438288</xdr:colOff>
      <xdr:row>22</xdr:row>
      <xdr:rowOff>3452</xdr:rowOff>
    </xdr:to>
    <xdr:pic>
      <xdr:nvPicPr>
        <xdr:cNvPr id="34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832501"/>
          <a:ext cx="438288" cy="3905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200163</xdr:rowOff>
    </xdr:from>
    <xdr:to>
      <xdr:col>0</xdr:col>
      <xdr:colOff>438287</xdr:colOff>
      <xdr:row>24</xdr:row>
      <xdr:rowOff>49949</xdr:rowOff>
    </xdr:to>
    <xdr:pic>
      <xdr:nvPicPr>
        <xdr:cNvPr id="35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219713"/>
          <a:ext cx="438287" cy="4403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24</xdr:row>
      <xdr:rowOff>2381</xdr:rowOff>
    </xdr:from>
    <xdr:to>
      <xdr:col>0</xdr:col>
      <xdr:colOff>441403</xdr:colOff>
      <xdr:row>26</xdr:row>
      <xdr:rowOff>931</xdr:rowOff>
    </xdr:to>
    <xdr:pic>
      <xdr:nvPicPr>
        <xdr:cNvPr id="36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4612481"/>
          <a:ext cx="441402" cy="37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429787</xdr:colOff>
      <xdr:row>21</xdr:row>
      <xdr:rowOff>23233</xdr:rowOff>
    </xdr:to>
    <xdr:pic>
      <xdr:nvPicPr>
        <xdr:cNvPr id="55" name="Picture 11" descr="http://images.planetf1.com/10/02/295x160/forceindia_2423616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4019550"/>
          <a:ext cx="429787" cy="4042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23231</xdr:rowOff>
    </xdr:from>
    <xdr:to>
      <xdr:col>0</xdr:col>
      <xdr:colOff>429787</xdr:colOff>
      <xdr:row>23</xdr:row>
      <xdr:rowOff>11615</xdr:rowOff>
    </xdr:to>
    <xdr:pic>
      <xdr:nvPicPr>
        <xdr:cNvPr id="56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4423781"/>
          <a:ext cx="429787" cy="3884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23</xdr:row>
      <xdr:rowOff>11616</xdr:rowOff>
    </xdr:from>
    <xdr:to>
      <xdr:col>0</xdr:col>
      <xdr:colOff>429787</xdr:colOff>
      <xdr:row>25</xdr:row>
      <xdr:rowOff>49949</xdr:rowOff>
    </xdr:to>
    <xdr:pic>
      <xdr:nvPicPr>
        <xdr:cNvPr id="57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" y="4812216"/>
          <a:ext cx="429786" cy="4193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25</xdr:row>
      <xdr:rowOff>23231</xdr:rowOff>
    </xdr:from>
    <xdr:to>
      <xdr:col>0</xdr:col>
      <xdr:colOff>441403</xdr:colOff>
      <xdr:row>27</xdr:row>
      <xdr:rowOff>43908</xdr:rowOff>
    </xdr:to>
    <xdr:pic>
      <xdr:nvPicPr>
        <xdr:cNvPr id="58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5204831"/>
          <a:ext cx="441402" cy="4016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438288</xdr:colOff>
      <xdr:row>20</xdr:row>
      <xdr:rowOff>23233</xdr:rowOff>
    </xdr:to>
    <xdr:pic>
      <xdr:nvPicPr>
        <xdr:cNvPr id="59" name="Picture 11" descr="http://images.planetf1.com/10/02/295x160/forceindia_2423616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829050"/>
          <a:ext cx="438288" cy="4042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3451</xdr:rowOff>
    </xdr:from>
    <xdr:to>
      <xdr:col>0</xdr:col>
      <xdr:colOff>438288</xdr:colOff>
      <xdr:row>22</xdr:row>
      <xdr:rowOff>3452</xdr:rowOff>
    </xdr:to>
    <xdr:pic>
      <xdr:nvPicPr>
        <xdr:cNvPr id="60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4213501"/>
          <a:ext cx="438288" cy="3905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200163</xdr:rowOff>
    </xdr:from>
    <xdr:to>
      <xdr:col>0</xdr:col>
      <xdr:colOff>438287</xdr:colOff>
      <xdr:row>24</xdr:row>
      <xdr:rowOff>49949</xdr:rowOff>
    </xdr:to>
    <xdr:pic>
      <xdr:nvPicPr>
        <xdr:cNvPr id="61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600713"/>
          <a:ext cx="438287" cy="4403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24</xdr:row>
      <xdr:rowOff>2381</xdr:rowOff>
    </xdr:from>
    <xdr:to>
      <xdr:col>0</xdr:col>
      <xdr:colOff>441403</xdr:colOff>
      <xdr:row>26</xdr:row>
      <xdr:rowOff>931</xdr:rowOff>
    </xdr:to>
    <xdr:pic>
      <xdr:nvPicPr>
        <xdr:cNvPr id="62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4993481"/>
          <a:ext cx="441402" cy="379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23231</xdr:rowOff>
    </xdr:from>
    <xdr:to>
      <xdr:col>0</xdr:col>
      <xdr:colOff>429787</xdr:colOff>
      <xdr:row>21</xdr:row>
      <xdr:rowOff>11615</xdr:rowOff>
    </xdr:to>
    <xdr:pic>
      <xdr:nvPicPr>
        <xdr:cNvPr id="63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4042781"/>
          <a:ext cx="429787" cy="3693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21</xdr:row>
      <xdr:rowOff>11616</xdr:rowOff>
    </xdr:from>
    <xdr:to>
      <xdr:col>0</xdr:col>
      <xdr:colOff>429787</xdr:colOff>
      <xdr:row>23</xdr:row>
      <xdr:rowOff>49949</xdr:rowOff>
    </xdr:to>
    <xdr:pic>
      <xdr:nvPicPr>
        <xdr:cNvPr id="64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" y="4412166"/>
          <a:ext cx="429786" cy="4383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23</xdr:row>
      <xdr:rowOff>23231</xdr:rowOff>
    </xdr:from>
    <xdr:to>
      <xdr:col>0</xdr:col>
      <xdr:colOff>441403</xdr:colOff>
      <xdr:row>25</xdr:row>
      <xdr:rowOff>43908</xdr:rowOff>
    </xdr:to>
    <xdr:pic>
      <xdr:nvPicPr>
        <xdr:cNvPr id="65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4823831"/>
          <a:ext cx="441402" cy="40167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11616</xdr:rowOff>
    </xdr:from>
    <xdr:to>
      <xdr:col>0</xdr:col>
      <xdr:colOff>441402</xdr:colOff>
      <xdr:row>27</xdr:row>
      <xdr:rowOff>0</xdr:rowOff>
    </xdr:to>
    <xdr:pic>
      <xdr:nvPicPr>
        <xdr:cNvPr id="66" name="Picture 15" descr="http://images.planetf1.com/10/02/295x160/BMWSauber_2423614.jp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193216"/>
          <a:ext cx="441402" cy="3693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18</xdr:row>
      <xdr:rowOff>3451</xdr:rowOff>
    </xdr:from>
    <xdr:to>
      <xdr:col>0</xdr:col>
      <xdr:colOff>438288</xdr:colOff>
      <xdr:row>20</xdr:row>
      <xdr:rowOff>3452</xdr:rowOff>
    </xdr:to>
    <xdr:pic>
      <xdr:nvPicPr>
        <xdr:cNvPr id="67" name="Picture 12" descr="http://images.planetf1.com/10/02/295x160/torrorosso_2423622.jp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832501"/>
          <a:ext cx="438288" cy="3810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200163</xdr:rowOff>
    </xdr:from>
    <xdr:to>
      <xdr:col>0</xdr:col>
      <xdr:colOff>438287</xdr:colOff>
      <xdr:row>22</xdr:row>
      <xdr:rowOff>49949</xdr:rowOff>
    </xdr:to>
    <xdr:pic>
      <xdr:nvPicPr>
        <xdr:cNvPr id="68" name="Picture 13" descr="http://images.planetf1.com/10/02/295x160/LotusF1Racing_2423617.jp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210188"/>
          <a:ext cx="438287" cy="4403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22</xdr:row>
      <xdr:rowOff>2381</xdr:rowOff>
    </xdr:from>
    <xdr:to>
      <xdr:col>0</xdr:col>
      <xdr:colOff>441403</xdr:colOff>
      <xdr:row>24</xdr:row>
      <xdr:rowOff>931</xdr:rowOff>
    </xdr:to>
    <xdr:pic>
      <xdr:nvPicPr>
        <xdr:cNvPr id="69" name="Picture 14" descr="http://images.planetf1.com/10/03/295x160/Hispania-Racing_2428536.jp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" y="4602956"/>
          <a:ext cx="441402" cy="389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441402</xdr:colOff>
      <xdr:row>26</xdr:row>
      <xdr:rowOff>47626</xdr:rowOff>
    </xdr:to>
    <xdr:pic>
      <xdr:nvPicPr>
        <xdr:cNvPr id="70" name="Picture 15" descr="http://images.planetf1.com/10/02/295x160/BMWSauber_2423614.jp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4991100"/>
          <a:ext cx="441402" cy="4286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26</xdr:row>
      <xdr:rowOff>1</xdr:rowOff>
    </xdr:from>
    <xdr:to>
      <xdr:col>0</xdr:col>
      <xdr:colOff>441403</xdr:colOff>
      <xdr:row>28</xdr:row>
      <xdr:rowOff>0</xdr:rowOff>
    </xdr:to>
    <xdr:pic>
      <xdr:nvPicPr>
        <xdr:cNvPr id="71" name="Picture 16" descr="http://images.planetf1.com/10/02/295x160/virgin_2423623.jp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" y="4991101"/>
          <a:ext cx="441402" cy="3809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189796</xdr:rowOff>
    </xdr:from>
    <xdr:to>
      <xdr:col>0</xdr:col>
      <xdr:colOff>440531</xdr:colOff>
      <xdr:row>10</xdr:row>
      <xdr:rowOff>3514</xdr:rowOff>
    </xdr:to>
    <xdr:pic>
      <xdr:nvPicPr>
        <xdr:cNvPr id="1025" name="Picture 1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542346"/>
          <a:ext cx="440531" cy="3852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45"/>
  <sheetViews>
    <sheetView tabSelected="1" topLeftCell="E1" zoomScale="67" zoomScaleNormal="67" workbookViewId="0">
      <selection activeCell="AL12" sqref="AL12"/>
    </sheetView>
  </sheetViews>
  <sheetFormatPr defaultRowHeight="15"/>
  <cols>
    <col min="3" max="3" width="9.140625" style="1"/>
    <col min="6" max="6" width="10.7109375" bestFit="1" customWidth="1"/>
    <col min="7" max="7" width="2.42578125" style="16" customWidth="1"/>
    <col min="9" max="9" width="2.42578125" style="16" customWidth="1"/>
    <col min="11" max="11" width="2.42578125" style="16" customWidth="1"/>
    <col min="13" max="13" width="2.42578125" style="16" customWidth="1"/>
    <col min="15" max="15" width="2.42578125" style="16" customWidth="1"/>
    <col min="17" max="17" width="2.42578125" style="16" customWidth="1"/>
    <col min="19" max="19" width="2.42578125" style="16" customWidth="1"/>
    <col min="21" max="21" width="2.42578125" style="16" customWidth="1"/>
    <col min="23" max="23" width="2.42578125" style="16" customWidth="1"/>
    <col min="25" max="25" width="2.42578125" style="16" customWidth="1"/>
    <col min="27" max="27" width="2.42578125" style="16" customWidth="1"/>
    <col min="29" max="29" width="2.42578125" style="16" customWidth="1"/>
    <col min="31" max="31" width="2.42578125" style="16" customWidth="1"/>
    <col min="33" max="33" width="2.42578125" style="16" customWidth="1"/>
    <col min="35" max="35" width="2.42578125" style="16" customWidth="1"/>
    <col min="37" max="37" width="2.42578125" style="16" customWidth="1"/>
    <col min="39" max="39" width="2.42578125" style="16" customWidth="1"/>
    <col min="41" max="41" width="2.42578125" style="16" customWidth="1"/>
    <col min="43" max="43" width="2.42578125" style="16" customWidth="1"/>
  </cols>
  <sheetData>
    <row r="1" spans="1:43" ht="21">
      <c r="E1" s="43" t="s">
        <v>90</v>
      </c>
      <c r="F1" s="44"/>
      <c r="G1" s="45"/>
      <c r="H1" s="45"/>
      <c r="I1" s="45"/>
      <c r="J1" s="45"/>
      <c r="K1" s="45"/>
      <c r="L1" s="45"/>
      <c r="M1" s="45"/>
      <c r="N1" s="45"/>
      <c r="O1" s="45"/>
      <c r="P1" s="46"/>
      <c r="Q1" s="46"/>
      <c r="R1" s="46"/>
      <c r="S1" s="29"/>
      <c r="T1" s="38"/>
      <c r="U1" s="38"/>
      <c r="V1" s="36"/>
      <c r="W1" s="39"/>
      <c r="X1" s="36"/>
    </row>
    <row r="2" spans="1:43" s="3" customFormat="1" ht="12.75">
      <c r="F2" s="4">
        <v>40251</v>
      </c>
      <c r="G2" s="11"/>
      <c r="H2" s="4">
        <v>40265</v>
      </c>
      <c r="I2" s="11"/>
      <c r="J2" s="4">
        <v>40272</v>
      </c>
      <c r="K2" s="11"/>
      <c r="L2" s="4">
        <v>40286</v>
      </c>
      <c r="M2" s="11"/>
      <c r="N2" s="4">
        <v>40307</v>
      </c>
      <c r="O2" s="11"/>
      <c r="P2" s="4">
        <v>40314</v>
      </c>
      <c r="Q2" s="11"/>
      <c r="R2" s="4">
        <v>40328</v>
      </c>
      <c r="S2" s="11"/>
      <c r="T2" s="4">
        <v>40342</v>
      </c>
      <c r="U2" s="11"/>
      <c r="V2" s="4">
        <v>40356</v>
      </c>
      <c r="W2" s="11"/>
      <c r="X2" s="4">
        <v>40370</v>
      </c>
      <c r="Y2" s="11"/>
      <c r="Z2" s="4">
        <v>40384</v>
      </c>
      <c r="AA2" s="11"/>
      <c r="AB2" s="4">
        <v>40391</v>
      </c>
      <c r="AC2" s="11"/>
      <c r="AD2" s="4">
        <v>40419</v>
      </c>
      <c r="AE2" s="11"/>
      <c r="AF2" s="4">
        <v>40433</v>
      </c>
      <c r="AG2" s="11"/>
      <c r="AH2" s="4">
        <v>40447</v>
      </c>
      <c r="AI2" s="11"/>
      <c r="AJ2" s="4">
        <v>40461</v>
      </c>
      <c r="AK2" s="11"/>
      <c r="AL2" s="4">
        <v>40475</v>
      </c>
      <c r="AM2" s="11"/>
      <c r="AN2" s="4">
        <v>40489</v>
      </c>
      <c r="AO2" s="11"/>
      <c r="AP2" s="4">
        <v>40496</v>
      </c>
      <c r="AQ2" s="18"/>
    </row>
    <row r="3" spans="1:43" s="2" customFormat="1" ht="12.75">
      <c r="C3" s="3"/>
      <c r="F3" s="2" t="s">
        <v>23</v>
      </c>
      <c r="G3" s="12" t="s">
        <v>70</v>
      </c>
      <c r="H3" s="2" t="s">
        <v>24</v>
      </c>
      <c r="I3" s="12" t="s">
        <v>70</v>
      </c>
      <c r="J3" s="2" t="s">
        <v>25</v>
      </c>
      <c r="K3" s="12" t="s">
        <v>70</v>
      </c>
      <c r="L3" s="2" t="s">
        <v>26</v>
      </c>
      <c r="M3" s="12" t="s">
        <v>70</v>
      </c>
      <c r="N3" s="2" t="s">
        <v>27</v>
      </c>
      <c r="O3" s="12" t="s">
        <v>70</v>
      </c>
      <c r="P3" s="2" t="s">
        <v>28</v>
      </c>
      <c r="Q3" s="12" t="s">
        <v>70</v>
      </c>
      <c r="R3" s="2" t="s">
        <v>29</v>
      </c>
      <c r="S3" s="12" t="s">
        <v>70</v>
      </c>
      <c r="T3" s="2" t="s">
        <v>30</v>
      </c>
      <c r="U3" s="12" t="s">
        <v>70</v>
      </c>
      <c r="V3" s="2" t="s">
        <v>31</v>
      </c>
      <c r="W3" s="12" t="s">
        <v>70</v>
      </c>
      <c r="X3" s="2" t="s">
        <v>32</v>
      </c>
      <c r="Y3" s="12" t="s">
        <v>70</v>
      </c>
      <c r="Z3" s="2" t="s">
        <v>33</v>
      </c>
      <c r="AA3" s="12" t="s">
        <v>70</v>
      </c>
      <c r="AB3" s="2" t="s">
        <v>34</v>
      </c>
      <c r="AC3" s="12" t="s">
        <v>70</v>
      </c>
      <c r="AD3" s="2" t="s">
        <v>35</v>
      </c>
      <c r="AE3" s="12" t="s">
        <v>70</v>
      </c>
      <c r="AF3" s="2" t="s">
        <v>36</v>
      </c>
      <c r="AG3" s="12" t="s">
        <v>70</v>
      </c>
      <c r="AH3" s="2" t="s">
        <v>37</v>
      </c>
      <c r="AI3" s="12" t="s">
        <v>70</v>
      </c>
      <c r="AJ3" s="2" t="s">
        <v>38</v>
      </c>
      <c r="AK3" s="12" t="s">
        <v>70</v>
      </c>
      <c r="AL3" s="2" t="s">
        <v>39</v>
      </c>
      <c r="AM3" s="12" t="s">
        <v>70</v>
      </c>
      <c r="AN3" s="2" t="s">
        <v>40</v>
      </c>
      <c r="AO3" s="12" t="s">
        <v>70</v>
      </c>
      <c r="AP3" s="2" t="s">
        <v>41</v>
      </c>
      <c r="AQ3" s="12" t="s">
        <v>70</v>
      </c>
    </row>
    <row r="4" spans="1:43">
      <c r="A4" s="36"/>
      <c r="E4" s="6" t="s">
        <v>69</v>
      </c>
      <c r="F4" s="7"/>
      <c r="G4" s="13"/>
      <c r="H4" s="7"/>
      <c r="I4" s="13"/>
      <c r="J4" s="7"/>
      <c r="K4" s="13"/>
      <c r="L4" s="7"/>
      <c r="M4" s="13"/>
      <c r="N4" s="7"/>
      <c r="O4" s="13"/>
      <c r="P4" s="7"/>
      <c r="Q4" s="13"/>
      <c r="R4" s="7"/>
      <c r="S4" s="13"/>
      <c r="T4" s="7"/>
      <c r="U4" s="13"/>
      <c r="V4" s="7"/>
      <c r="W4" s="13"/>
      <c r="X4" s="7"/>
      <c r="Y4" s="13"/>
      <c r="Z4" s="7"/>
      <c r="AA4" s="13"/>
      <c r="AB4" s="7"/>
      <c r="AC4" s="13"/>
      <c r="AD4" s="7"/>
      <c r="AE4" s="13"/>
      <c r="AF4" s="7"/>
      <c r="AG4" s="13"/>
      <c r="AH4" s="7"/>
      <c r="AI4" s="13"/>
      <c r="AJ4" s="7"/>
      <c r="AK4" s="13"/>
      <c r="AL4" s="7"/>
      <c r="AM4" s="13"/>
      <c r="AN4" s="7"/>
      <c r="AO4" s="13"/>
      <c r="AP4" s="7"/>
      <c r="AQ4" s="13"/>
    </row>
    <row r="5" spans="1:43">
      <c r="A5" s="36">
        <v>1</v>
      </c>
      <c r="B5" t="s">
        <v>0</v>
      </c>
      <c r="E5" s="32" t="s">
        <v>42</v>
      </c>
      <c r="F5" s="56" t="s">
        <v>84</v>
      </c>
      <c r="G5" s="14"/>
      <c r="H5" s="9" t="s">
        <v>91</v>
      </c>
      <c r="I5" s="14"/>
      <c r="J5" s="9" t="s">
        <v>99</v>
      </c>
      <c r="K5" s="14"/>
      <c r="L5" s="9" t="s">
        <v>109</v>
      </c>
      <c r="M5" s="14"/>
      <c r="N5" s="9" t="s">
        <v>118</v>
      </c>
      <c r="O5" s="14"/>
      <c r="P5" s="9" t="s">
        <v>126</v>
      </c>
      <c r="Q5" s="14"/>
      <c r="R5" s="9" t="s">
        <v>134</v>
      </c>
      <c r="S5" s="14"/>
      <c r="T5" s="9" t="s">
        <v>143</v>
      </c>
      <c r="U5" s="14"/>
      <c r="V5" s="9" t="s">
        <v>151</v>
      </c>
      <c r="W5" s="14"/>
      <c r="X5" s="9" t="s">
        <v>158</v>
      </c>
      <c r="Y5" s="14"/>
      <c r="Z5" s="9" t="s">
        <v>166</v>
      </c>
      <c r="AA5" s="14"/>
      <c r="AB5" s="9" t="s">
        <v>174</v>
      </c>
      <c r="AC5" s="14"/>
      <c r="AD5" s="9" t="s">
        <v>186</v>
      </c>
      <c r="AE5" s="14"/>
      <c r="AF5" s="9" t="s">
        <v>194</v>
      </c>
      <c r="AG5" s="14"/>
      <c r="AH5" s="9" t="s">
        <v>203</v>
      </c>
      <c r="AI5" s="14"/>
      <c r="AJ5" s="9" t="s">
        <v>211</v>
      </c>
      <c r="AK5" s="14"/>
      <c r="AL5" s="9"/>
      <c r="AM5" s="14"/>
      <c r="AN5" s="9"/>
      <c r="AO5" s="14"/>
      <c r="AP5" s="9"/>
      <c r="AQ5" s="14"/>
    </row>
    <row r="6" spans="1:43">
      <c r="A6" s="37">
        <v>2</v>
      </c>
      <c r="B6" t="s">
        <v>1</v>
      </c>
      <c r="E6" s="32" t="s">
        <v>43</v>
      </c>
      <c r="F6" s="10" t="s">
        <v>85</v>
      </c>
      <c r="G6" s="15"/>
      <c r="H6" s="10" t="s">
        <v>92</v>
      </c>
      <c r="I6" s="15"/>
      <c r="J6" t="s">
        <v>100</v>
      </c>
      <c r="K6" s="15"/>
      <c r="L6" s="10" t="s">
        <v>110</v>
      </c>
      <c r="M6" s="15"/>
      <c r="N6" s="10" t="s">
        <v>119</v>
      </c>
      <c r="O6" s="15"/>
      <c r="P6" s="10" t="s">
        <v>127</v>
      </c>
      <c r="Q6" s="15"/>
      <c r="R6" s="10" t="s">
        <v>135</v>
      </c>
      <c r="S6" s="15"/>
      <c r="T6" s="10" t="s">
        <v>144</v>
      </c>
      <c r="U6" s="15"/>
      <c r="V6" s="10" t="s">
        <v>152</v>
      </c>
      <c r="W6" s="15"/>
      <c r="X6" s="10" t="s">
        <v>159</v>
      </c>
      <c r="Y6" s="15"/>
      <c r="Z6" s="10" t="s">
        <v>167</v>
      </c>
      <c r="AA6" s="15"/>
      <c r="AB6" s="10" t="s">
        <v>175</v>
      </c>
      <c r="AC6" s="15"/>
      <c r="AD6" s="10" t="s">
        <v>187</v>
      </c>
      <c r="AE6" s="15"/>
      <c r="AF6" s="10" t="s">
        <v>195</v>
      </c>
      <c r="AG6" s="15"/>
      <c r="AH6" s="10" t="s">
        <v>204</v>
      </c>
      <c r="AI6" s="15"/>
      <c r="AJ6" s="10" t="s">
        <v>212</v>
      </c>
      <c r="AK6" s="15"/>
      <c r="AL6" s="10"/>
      <c r="AM6" s="15"/>
      <c r="AN6" s="10"/>
      <c r="AO6" s="15"/>
      <c r="AP6" s="10"/>
      <c r="AQ6" s="15"/>
    </row>
    <row r="7" spans="1:43">
      <c r="A7" s="37">
        <v>3</v>
      </c>
      <c r="B7" t="s">
        <v>2</v>
      </c>
      <c r="E7" s="32" t="s">
        <v>77</v>
      </c>
      <c r="F7" s="9" t="s">
        <v>86</v>
      </c>
      <c r="G7" s="14"/>
      <c r="H7" s="9" t="s">
        <v>93</v>
      </c>
      <c r="I7" s="14"/>
      <c r="J7" s="9" t="s">
        <v>101</v>
      </c>
      <c r="K7" s="14"/>
      <c r="L7" s="9" t="s">
        <v>111</v>
      </c>
      <c r="M7" s="14"/>
      <c r="N7" s="9" t="s">
        <v>120</v>
      </c>
      <c r="O7" s="14"/>
      <c r="P7" s="9" t="s">
        <v>128</v>
      </c>
      <c r="Q7" s="14"/>
      <c r="R7" s="9" t="s">
        <v>136</v>
      </c>
      <c r="S7" s="14"/>
      <c r="T7" s="9" t="s">
        <v>145</v>
      </c>
      <c r="U7" s="14"/>
      <c r="V7" s="9" t="s">
        <v>153</v>
      </c>
      <c r="W7" s="14"/>
      <c r="X7" s="9" t="s">
        <v>160</v>
      </c>
      <c r="Y7" s="14"/>
      <c r="Z7" s="9" t="s">
        <v>168</v>
      </c>
      <c r="AA7" s="14"/>
      <c r="AB7" s="9" t="s">
        <v>176</v>
      </c>
      <c r="AC7" s="14"/>
      <c r="AD7" s="9" t="s">
        <v>188</v>
      </c>
      <c r="AE7" s="14"/>
      <c r="AF7" s="9" t="s">
        <v>196</v>
      </c>
      <c r="AG7" s="14"/>
      <c r="AH7" s="9" t="s">
        <v>205</v>
      </c>
      <c r="AI7" s="14"/>
      <c r="AJ7" s="9" t="s">
        <v>213</v>
      </c>
      <c r="AK7" s="14"/>
      <c r="AL7" s="9"/>
      <c r="AM7" s="14"/>
      <c r="AN7" s="9"/>
      <c r="AO7" s="14"/>
      <c r="AP7" s="9"/>
      <c r="AQ7" s="14"/>
    </row>
    <row r="8" spans="1:43">
      <c r="A8" s="37">
        <v>4</v>
      </c>
      <c r="B8" t="s">
        <v>3</v>
      </c>
      <c r="E8" s="32" t="s">
        <v>44</v>
      </c>
      <c r="F8" s="10" t="s">
        <v>87</v>
      </c>
      <c r="G8" s="15"/>
      <c r="H8" s="10" t="s">
        <v>94</v>
      </c>
      <c r="I8" s="15"/>
      <c r="J8" s="10" t="s">
        <v>102</v>
      </c>
      <c r="K8" s="15"/>
      <c r="L8" s="10" t="s">
        <v>112</v>
      </c>
      <c r="M8" s="15"/>
      <c r="N8" s="10" t="s">
        <v>121</v>
      </c>
      <c r="O8" s="15"/>
      <c r="P8" s="10" t="s">
        <v>129</v>
      </c>
      <c r="Q8" s="15"/>
      <c r="R8" s="10" t="s">
        <v>137</v>
      </c>
      <c r="S8" s="15"/>
      <c r="T8" s="10" t="s">
        <v>146</v>
      </c>
      <c r="U8" s="15"/>
      <c r="V8" s="10" t="s">
        <v>154</v>
      </c>
      <c r="W8" s="15"/>
      <c r="X8" s="10" t="s">
        <v>161</v>
      </c>
      <c r="Y8" s="15"/>
      <c r="Z8" s="10" t="s">
        <v>169</v>
      </c>
      <c r="AA8" s="15"/>
      <c r="AB8" s="10" t="s">
        <v>177</v>
      </c>
      <c r="AC8" s="15"/>
      <c r="AD8" s="10" t="s">
        <v>189</v>
      </c>
      <c r="AE8" s="15"/>
      <c r="AF8" s="10" t="s">
        <v>197</v>
      </c>
      <c r="AG8" s="15"/>
      <c r="AH8" s="10" t="s">
        <v>206</v>
      </c>
      <c r="AI8" s="15"/>
      <c r="AJ8" s="10" t="s">
        <v>214</v>
      </c>
      <c r="AK8" s="15"/>
      <c r="AL8" s="10"/>
      <c r="AM8" s="15"/>
      <c r="AN8" s="10"/>
      <c r="AO8" s="15"/>
      <c r="AP8" s="10"/>
      <c r="AQ8" s="15"/>
    </row>
    <row r="9" spans="1:43">
      <c r="A9" s="37">
        <v>5</v>
      </c>
      <c r="B9" t="s">
        <v>4</v>
      </c>
      <c r="E9" s="32" t="s">
        <v>45</v>
      </c>
      <c r="F9" s="9" t="s">
        <v>89</v>
      </c>
      <c r="G9" s="14"/>
      <c r="H9" s="9" t="s">
        <v>95</v>
      </c>
      <c r="I9" s="14"/>
      <c r="J9" s="9" t="s">
        <v>103</v>
      </c>
      <c r="K9" s="14"/>
      <c r="L9" s="9" t="s">
        <v>113</v>
      </c>
      <c r="M9" s="14"/>
      <c r="N9" s="9" t="s">
        <v>122</v>
      </c>
      <c r="O9" s="14"/>
      <c r="P9" s="9" t="s">
        <v>130</v>
      </c>
      <c r="Q9" s="14"/>
      <c r="R9" s="9" t="s">
        <v>138</v>
      </c>
      <c r="S9" s="14"/>
      <c r="T9" s="9" t="s">
        <v>147</v>
      </c>
      <c r="U9" s="14"/>
      <c r="V9" s="9" t="s">
        <v>155</v>
      </c>
      <c r="W9" s="14"/>
      <c r="X9" s="9" t="s">
        <v>162</v>
      </c>
      <c r="Y9" s="14"/>
      <c r="Z9" s="9" t="s">
        <v>170</v>
      </c>
      <c r="AA9" s="14"/>
      <c r="AB9" s="9" t="s">
        <v>178</v>
      </c>
      <c r="AC9" s="14"/>
      <c r="AD9" s="9" t="s">
        <v>190</v>
      </c>
      <c r="AE9" s="14"/>
      <c r="AF9" s="9" t="s">
        <v>198</v>
      </c>
      <c r="AG9" s="14"/>
      <c r="AH9" s="9" t="s">
        <v>207</v>
      </c>
      <c r="AI9" s="14"/>
      <c r="AJ9" s="9" t="s">
        <v>215</v>
      </c>
      <c r="AK9" s="14"/>
      <c r="AL9" s="9"/>
      <c r="AM9" s="14"/>
      <c r="AN9" s="9"/>
      <c r="AO9" s="14"/>
      <c r="AP9" s="9"/>
      <c r="AQ9" s="14"/>
    </row>
    <row r="10" spans="1:43">
      <c r="A10" s="37">
        <v>6</v>
      </c>
      <c r="B10" t="s">
        <v>5</v>
      </c>
      <c r="E10" s="32" t="s">
        <v>46</v>
      </c>
      <c r="F10" s="57" t="s">
        <v>88</v>
      </c>
      <c r="G10" s="15"/>
      <c r="H10" s="10" t="s">
        <v>96</v>
      </c>
      <c r="I10" s="15"/>
      <c r="J10" s="10" t="s">
        <v>104</v>
      </c>
      <c r="K10" s="15"/>
      <c r="L10" s="10" t="s">
        <v>114</v>
      </c>
      <c r="M10" s="15"/>
      <c r="N10" s="10" t="s">
        <v>123</v>
      </c>
      <c r="O10" s="15"/>
      <c r="P10" s="10" t="s">
        <v>131</v>
      </c>
      <c r="Q10" s="15"/>
      <c r="R10" s="10" t="s">
        <v>139</v>
      </c>
      <c r="S10" s="15"/>
      <c r="T10" s="10" t="s">
        <v>148</v>
      </c>
      <c r="U10" s="15"/>
      <c r="V10" s="10" t="s">
        <v>156</v>
      </c>
      <c r="W10" s="15"/>
      <c r="X10" s="10" t="s">
        <v>163</v>
      </c>
      <c r="Y10" s="15"/>
      <c r="Z10" s="10" t="s">
        <v>171</v>
      </c>
      <c r="AA10" s="15"/>
      <c r="AB10" s="10" t="s">
        <v>179</v>
      </c>
      <c r="AC10" s="15"/>
      <c r="AD10" s="10" t="s">
        <v>191</v>
      </c>
      <c r="AE10" s="15"/>
      <c r="AF10" s="10" t="s">
        <v>199</v>
      </c>
      <c r="AG10" s="15"/>
      <c r="AH10" s="10" t="s">
        <v>208</v>
      </c>
      <c r="AI10" s="15"/>
      <c r="AJ10" s="10" t="s">
        <v>216</v>
      </c>
      <c r="AK10" s="15"/>
      <c r="AL10" s="10"/>
      <c r="AM10" s="15"/>
      <c r="AN10" s="10"/>
      <c r="AO10" s="15"/>
      <c r="AP10" s="10"/>
      <c r="AQ10" s="15"/>
    </row>
    <row r="11" spans="1:43">
      <c r="A11" s="37">
        <v>7</v>
      </c>
      <c r="B11" t="s">
        <v>6</v>
      </c>
      <c r="E11" s="6" t="s">
        <v>68</v>
      </c>
      <c r="F11" s="7"/>
      <c r="G11" s="28" t="s">
        <v>70</v>
      </c>
      <c r="H11" s="7"/>
      <c r="I11" s="28" t="s">
        <v>70</v>
      </c>
      <c r="J11" s="7"/>
      <c r="K11" s="28" t="s">
        <v>70</v>
      </c>
      <c r="L11" s="7"/>
      <c r="M11" s="28" t="s">
        <v>70</v>
      </c>
      <c r="N11" s="7"/>
      <c r="O11" s="28" t="s">
        <v>70</v>
      </c>
      <c r="P11" s="7"/>
      <c r="Q11" s="28" t="s">
        <v>70</v>
      </c>
      <c r="R11" s="7"/>
      <c r="S11" s="28" t="s">
        <v>70</v>
      </c>
      <c r="T11" s="7"/>
      <c r="U11" s="28" t="s">
        <v>70</v>
      </c>
      <c r="V11" s="7"/>
      <c r="W11" s="28" t="s">
        <v>70</v>
      </c>
      <c r="X11" s="7"/>
      <c r="Y11" s="28" t="s">
        <v>70</v>
      </c>
      <c r="Z11" s="7"/>
      <c r="AA11" s="28" t="s">
        <v>70</v>
      </c>
      <c r="AB11" s="7"/>
      <c r="AC11" s="28" t="s">
        <v>70</v>
      </c>
      <c r="AD11" s="7"/>
      <c r="AE11" s="28" t="s">
        <v>70</v>
      </c>
      <c r="AF11" s="7"/>
      <c r="AG11" s="28" t="s">
        <v>70</v>
      </c>
      <c r="AH11" s="7"/>
      <c r="AI11" s="28" t="s">
        <v>70</v>
      </c>
      <c r="AJ11" s="7"/>
      <c r="AK11" s="28" t="s">
        <v>70</v>
      </c>
      <c r="AL11" s="7"/>
      <c r="AM11" s="28" t="s">
        <v>70</v>
      </c>
      <c r="AN11" s="7"/>
      <c r="AO11" s="28" t="s">
        <v>70</v>
      </c>
      <c r="AP11" s="7"/>
      <c r="AQ11" s="28" t="s">
        <v>70</v>
      </c>
    </row>
    <row r="12" spans="1:43">
      <c r="A12" s="37">
        <v>8</v>
      </c>
      <c r="B12" t="s">
        <v>7</v>
      </c>
      <c r="E12" s="32" t="s">
        <v>42</v>
      </c>
      <c r="F12" s="19">
        <v>10</v>
      </c>
      <c r="G12" s="35"/>
      <c r="H12" s="19">
        <v>16</v>
      </c>
      <c r="I12" s="35"/>
      <c r="J12" s="19">
        <v>0</v>
      </c>
      <c r="K12" s="35"/>
      <c r="L12" s="19">
        <v>30</v>
      </c>
      <c r="M12" s="35"/>
      <c r="N12" s="19">
        <v>1</v>
      </c>
      <c r="O12" s="35"/>
      <c r="P12" s="19">
        <v>22</v>
      </c>
      <c r="Q12" s="35"/>
      <c r="R12" s="19">
        <v>0</v>
      </c>
      <c r="S12" s="35"/>
      <c r="T12" s="19">
        <v>8</v>
      </c>
      <c r="U12" s="35"/>
      <c r="V12" s="19">
        <v>0</v>
      </c>
      <c r="W12" s="35"/>
      <c r="X12" s="19">
        <v>19</v>
      </c>
      <c r="Y12" s="35"/>
      <c r="Z12" s="19">
        <v>1</v>
      </c>
      <c r="AA12" s="35"/>
      <c r="AB12" s="19">
        <v>33</v>
      </c>
      <c r="AC12" s="35"/>
      <c r="AD12" s="19">
        <v>0</v>
      </c>
      <c r="AE12" s="35"/>
      <c r="AF12" s="19">
        <v>0</v>
      </c>
      <c r="AG12" s="35"/>
      <c r="AH12" s="19">
        <v>18</v>
      </c>
      <c r="AI12" s="35"/>
      <c r="AJ12" s="19">
        <v>0</v>
      </c>
      <c r="AK12" s="35"/>
      <c r="AL12" s="19"/>
      <c r="AM12" s="35"/>
      <c r="AN12" s="19"/>
      <c r="AO12" s="35"/>
      <c r="AP12" s="19"/>
      <c r="AQ12" s="35"/>
    </row>
    <row r="13" spans="1:43">
      <c r="A13" s="37">
        <v>9</v>
      </c>
      <c r="B13" t="s">
        <v>8</v>
      </c>
      <c r="E13" s="32"/>
      <c r="F13" s="19">
        <v>10</v>
      </c>
      <c r="G13" s="35"/>
      <c r="H13" s="19" t="s">
        <v>98</v>
      </c>
      <c r="I13" s="35"/>
      <c r="J13" s="19">
        <v>0</v>
      </c>
      <c r="K13" s="35"/>
      <c r="L13" s="19" t="s">
        <v>115</v>
      </c>
      <c r="M13" s="35"/>
      <c r="N13" s="19">
        <v>1</v>
      </c>
      <c r="O13" s="35"/>
      <c r="P13" s="19" t="s">
        <v>132</v>
      </c>
      <c r="Q13" s="35"/>
      <c r="R13" s="19">
        <v>0</v>
      </c>
      <c r="S13" s="35"/>
      <c r="T13" s="19">
        <v>8</v>
      </c>
      <c r="U13" s="35"/>
      <c r="V13" s="19">
        <v>0</v>
      </c>
      <c r="W13" s="35"/>
      <c r="X13" s="19" t="s">
        <v>164</v>
      </c>
      <c r="Y13" s="35"/>
      <c r="Z13" s="19">
        <v>1</v>
      </c>
      <c r="AA13" s="35"/>
      <c r="AB13" s="19" t="s">
        <v>180</v>
      </c>
      <c r="AC13" s="35"/>
      <c r="AD13" s="19">
        <v>0</v>
      </c>
      <c r="AE13" s="35"/>
      <c r="AF13" s="19">
        <v>0</v>
      </c>
      <c r="AG13" s="35"/>
      <c r="AH13" s="19">
        <v>18</v>
      </c>
      <c r="AI13" s="35"/>
      <c r="AJ13" s="19">
        <v>0</v>
      </c>
      <c r="AK13" s="35"/>
      <c r="AL13" s="19"/>
      <c r="AM13" s="35"/>
      <c r="AN13" s="19"/>
      <c r="AO13" s="35"/>
      <c r="AP13" s="19"/>
      <c r="AQ13" s="35"/>
    </row>
    <row r="14" spans="1:43">
      <c r="A14" s="37">
        <v>10</v>
      </c>
      <c r="B14" t="s">
        <v>9</v>
      </c>
      <c r="E14" s="32" t="s">
        <v>43</v>
      </c>
      <c r="F14" s="20">
        <v>25</v>
      </c>
      <c r="G14" s="35"/>
      <c r="H14" s="20">
        <v>25</v>
      </c>
      <c r="I14" s="35"/>
      <c r="J14" s="20">
        <v>28</v>
      </c>
      <c r="K14" s="35">
        <v>2</v>
      </c>
      <c r="L14" s="20">
        <v>18</v>
      </c>
      <c r="M14" s="35">
        <v>2</v>
      </c>
      <c r="N14" s="20">
        <v>0</v>
      </c>
      <c r="O14" s="35"/>
      <c r="P14" s="20">
        <v>4</v>
      </c>
      <c r="Q14" s="35"/>
      <c r="R14" s="20">
        <v>26</v>
      </c>
      <c r="S14" s="35"/>
      <c r="T14" s="20">
        <v>8</v>
      </c>
      <c r="U14" s="35"/>
      <c r="V14" s="20">
        <v>41</v>
      </c>
      <c r="W14" s="35">
        <v>2</v>
      </c>
      <c r="X14" s="20">
        <v>18</v>
      </c>
      <c r="Y14" s="35"/>
      <c r="Z14" s="20">
        <v>32</v>
      </c>
      <c r="AA14" s="35"/>
      <c r="AB14" s="20">
        <v>19</v>
      </c>
      <c r="AC14" s="35"/>
      <c r="AD14" s="20">
        <v>4</v>
      </c>
      <c r="AE14" s="35"/>
      <c r="AF14" s="20">
        <v>13</v>
      </c>
      <c r="AG14" s="35"/>
      <c r="AH14" s="20">
        <v>8</v>
      </c>
      <c r="AI14" s="35"/>
      <c r="AJ14" s="20">
        <v>21</v>
      </c>
      <c r="AK14" s="35"/>
      <c r="AL14" s="20"/>
      <c r="AM14" s="35"/>
      <c r="AN14" s="20"/>
      <c r="AO14" s="35"/>
      <c r="AP14" s="20"/>
      <c r="AQ14" s="35"/>
    </row>
    <row r="15" spans="1:43">
      <c r="A15" s="37">
        <v>11</v>
      </c>
      <c r="B15" t="s">
        <v>10</v>
      </c>
      <c r="E15" s="32"/>
      <c r="F15" s="20">
        <v>25</v>
      </c>
      <c r="G15" s="35"/>
      <c r="H15" s="20">
        <v>25</v>
      </c>
      <c r="I15" s="35"/>
      <c r="J15" s="20" t="s">
        <v>106</v>
      </c>
      <c r="K15" s="35">
        <v>2</v>
      </c>
      <c r="L15" s="20" t="s">
        <v>116</v>
      </c>
      <c r="M15" s="35">
        <v>2</v>
      </c>
      <c r="N15" s="20">
        <v>0</v>
      </c>
      <c r="O15" s="35"/>
      <c r="P15" s="20">
        <v>4</v>
      </c>
      <c r="Q15" s="35"/>
      <c r="R15" s="20" t="s">
        <v>140</v>
      </c>
      <c r="S15" s="35"/>
      <c r="T15" s="20" t="s">
        <v>149</v>
      </c>
      <c r="U15" s="35"/>
      <c r="V15" s="20" t="s">
        <v>184</v>
      </c>
      <c r="W15" s="35">
        <v>2</v>
      </c>
      <c r="X15" s="20">
        <v>18</v>
      </c>
      <c r="Y15" s="35"/>
      <c r="Z15" s="20" t="s">
        <v>172</v>
      </c>
      <c r="AA15" s="35"/>
      <c r="AB15" s="20" t="s">
        <v>181</v>
      </c>
      <c r="AC15" s="35"/>
      <c r="AD15" s="20">
        <v>4</v>
      </c>
      <c r="AE15" s="35"/>
      <c r="AF15" s="20" t="s">
        <v>200</v>
      </c>
      <c r="AG15" s="35"/>
      <c r="AH15" s="20">
        <v>8</v>
      </c>
      <c r="AI15" s="35"/>
      <c r="AJ15" s="20" t="s">
        <v>217</v>
      </c>
      <c r="AK15" s="35"/>
      <c r="AL15" s="20"/>
      <c r="AM15" s="35"/>
      <c r="AN15" s="20"/>
      <c r="AO15" s="35"/>
      <c r="AP15" s="20"/>
      <c r="AQ15" s="35"/>
    </row>
    <row r="16" spans="1:43">
      <c r="A16" s="37">
        <v>12</v>
      </c>
      <c r="B16" t="s">
        <v>11</v>
      </c>
      <c r="E16" s="32" t="s">
        <v>77</v>
      </c>
      <c r="F16" s="20">
        <v>6</v>
      </c>
      <c r="G16" s="35"/>
      <c r="H16" s="20">
        <v>1</v>
      </c>
      <c r="I16" s="35"/>
      <c r="J16" s="20">
        <v>23</v>
      </c>
      <c r="K16" s="35"/>
      <c r="L16" s="20">
        <v>0</v>
      </c>
      <c r="M16" s="35"/>
      <c r="N16" s="20">
        <v>12</v>
      </c>
      <c r="O16" s="35"/>
      <c r="P16" s="20">
        <v>0</v>
      </c>
      <c r="Q16" s="35"/>
      <c r="R16" s="20">
        <v>26</v>
      </c>
      <c r="S16" s="35"/>
      <c r="T16" s="20">
        <v>18</v>
      </c>
      <c r="U16" s="35"/>
      <c r="V16" s="20">
        <v>8</v>
      </c>
      <c r="W16" s="35"/>
      <c r="X16" s="20">
        <v>12</v>
      </c>
      <c r="Y16" s="35"/>
      <c r="Z16" s="20">
        <v>29</v>
      </c>
      <c r="AA16" s="35">
        <v>2</v>
      </c>
      <c r="AB16" s="20">
        <v>12</v>
      </c>
      <c r="AC16" s="35"/>
      <c r="AD16" s="20">
        <v>8</v>
      </c>
      <c r="AE16" s="35"/>
      <c r="AF16" s="20">
        <v>0</v>
      </c>
      <c r="AG16" s="35"/>
      <c r="AH16" s="20">
        <v>29</v>
      </c>
      <c r="AI16" s="35"/>
      <c r="AJ16" s="20">
        <v>10</v>
      </c>
      <c r="AK16" s="35"/>
      <c r="AL16" s="20"/>
      <c r="AM16" s="35"/>
      <c r="AN16" s="20"/>
      <c r="AO16" s="35"/>
      <c r="AP16" s="20"/>
      <c r="AQ16" s="35"/>
    </row>
    <row r="17" spans="1:48">
      <c r="A17" s="37">
        <v>14</v>
      </c>
      <c r="B17" t="s">
        <v>12</v>
      </c>
      <c r="E17" s="32"/>
      <c r="F17" s="19">
        <v>6</v>
      </c>
      <c r="G17" s="35"/>
      <c r="H17" s="19">
        <v>1</v>
      </c>
      <c r="I17" s="35"/>
      <c r="J17" s="19" t="s">
        <v>105</v>
      </c>
      <c r="K17" s="35"/>
      <c r="L17" s="19">
        <v>0</v>
      </c>
      <c r="M17" s="35"/>
      <c r="N17" s="19">
        <v>12</v>
      </c>
      <c r="O17" s="35"/>
      <c r="P17" s="19">
        <v>0</v>
      </c>
      <c r="Q17" s="35"/>
      <c r="R17" s="19" t="s">
        <v>141</v>
      </c>
      <c r="S17" s="35"/>
      <c r="T17" s="19">
        <v>18</v>
      </c>
      <c r="U17" s="35"/>
      <c r="V17" s="19">
        <v>8</v>
      </c>
      <c r="W17" s="35"/>
      <c r="X17" s="19">
        <v>12</v>
      </c>
      <c r="Y17" s="35"/>
      <c r="Z17" s="19" t="s">
        <v>182</v>
      </c>
      <c r="AA17" s="35">
        <v>2</v>
      </c>
      <c r="AB17" s="19">
        <v>12</v>
      </c>
      <c r="AC17" s="35"/>
      <c r="AD17" s="19">
        <v>8</v>
      </c>
      <c r="AE17" s="35"/>
      <c r="AF17" s="19">
        <v>0</v>
      </c>
      <c r="AG17" s="35"/>
      <c r="AH17" s="19" t="s">
        <v>209</v>
      </c>
      <c r="AI17" s="35"/>
      <c r="AJ17" s="19">
        <v>10</v>
      </c>
      <c r="AK17" s="35"/>
      <c r="AL17" s="19"/>
      <c r="AM17" s="35"/>
      <c r="AN17" s="19"/>
      <c r="AO17" s="35"/>
      <c r="AP17" s="19"/>
      <c r="AQ17" s="35"/>
    </row>
    <row r="18" spans="1:48">
      <c r="A18" s="37">
        <v>15</v>
      </c>
      <c r="B18" t="s">
        <v>13</v>
      </c>
      <c r="E18" s="32" t="s">
        <v>44</v>
      </c>
      <c r="F18" s="20">
        <v>4</v>
      </c>
      <c r="G18" s="35"/>
      <c r="H18" s="20">
        <v>6</v>
      </c>
      <c r="I18" s="35">
        <v>2</v>
      </c>
      <c r="J18" s="20">
        <v>8</v>
      </c>
      <c r="K18" s="35"/>
      <c r="L18" s="20">
        <v>6</v>
      </c>
      <c r="M18" s="35"/>
      <c r="N18" s="20">
        <v>43</v>
      </c>
      <c r="O18" s="35">
        <v>2</v>
      </c>
      <c r="P18" s="20">
        <v>15</v>
      </c>
      <c r="Q18" s="35"/>
      <c r="R18" s="20">
        <v>19</v>
      </c>
      <c r="S18" s="35">
        <v>2</v>
      </c>
      <c r="T18" s="20">
        <v>12</v>
      </c>
      <c r="U18" s="35"/>
      <c r="V18" s="20">
        <v>33</v>
      </c>
      <c r="W18" s="35"/>
      <c r="X18" s="20">
        <v>10</v>
      </c>
      <c r="Y18" s="35"/>
      <c r="Z18" s="20">
        <v>14</v>
      </c>
      <c r="AA18" s="35"/>
      <c r="AB18" s="20">
        <v>16</v>
      </c>
      <c r="AC18" s="35">
        <v>2</v>
      </c>
      <c r="AD18" s="20">
        <v>37</v>
      </c>
      <c r="AE18" s="35"/>
      <c r="AF18" s="20">
        <v>8</v>
      </c>
      <c r="AG18" s="35"/>
      <c r="AH18" s="20">
        <v>0</v>
      </c>
      <c r="AI18" s="35"/>
      <c r="AJ18" s="20">
        <v>8</v>
      </c>
      <c r="AK18" s="35"/>
      <c r="AL18" s="20"/>
      <c r="AM18" s="35"/>
      <c r="AN18" s="20"/>
      <c r="AO18" s="35"/>
      <c r="AP18" s="20"/>
      <c r="AQ18" s="35"/>
    </row>
    <row r="19" spans="1:48">
      <c r="A19" s="37">
        <v>16</v>
      </c>
      <c r="B19" t="s">
        <v>14</v>
      </c>
      <c r="E19" s="32"/>
      <c r="F19" s="20">
        <v>4</v>
      </c>
      <c r="G19" s="35"/>
      <c r="H19" s="20">
        <v>6</v>
      </c>
      <c r="I19" s="35">
        <v>2</v>
      </c>
      <c r="J19" s="20" t="s">
        <v>107</v>
      </c>
      <c r="K19" s="35"/>
      <c r="L19" s="20">
        <v>6</v>
      </c>
      <c r="M19" s="35"/>
      <c r="N19" s="20" t="s">
        <v>124</v>
      </c>
      <c r="O19" s="35">
        <v>2</v>
      </c>
      <c r="P19" s="20">
        <v>15</v>
      </c>
      <c r="Q19" s="35"/>
      <c r="R19" s="20" t="s">
        <v>142</v>
      </c>
      <c r="S19" s="35">
        <v>2</v>
      </c>
      <c r="T19" s="20">
        <v>12</v>
      </c>
      <c r="U19" s="35"/>
      <c r="V19" s="20" t="s">
        <v>157</v>
      </c>
      <c r="W19" s="35"/>
      <c r="X19" s="20">
        <v>10</v>
      </c>
      <c r="Y19" s="35"/>
      <c r="Z19" s="20" t="s">
        <v>173</v>
      </c>
      <c r="AA19" s="35"/>
      <c r="AB19" s="20" t="s">
        <v>183</v>
      </c>
      <c r="AC19" s="35">
        <v>2</v>
      </c>
      <c r="AD19" s="20" t="s">
        <v>192</v>
      </c>
      <c r="AE19" s="35"/>
      <c r="AF19" s="20" t="s">
        <v>201</v>
      </c>
      <c r="AG19" s="35"/>
      <c r="AH19" s="20">
        <v>0</v>
      </c>
      <c r="AI19" s="35"/>
      <c r="AJ19" s="20">
        <v>8</v>
      </c>
      <c r="AK19" s="35"/>
      <c r="AL19" s="20"/>
      <c r="AM19" s="35"/>
      <c r="AN19" s="20"/>
      <c r="AO19" s="35"/>
      <c r="AP19" s="20"/>
      <c r="AQ19" s="35"/>
    </row>
    <row r="20" spans="1:48">
      <c r="A20" s="37">
        <v>17</v>
      </c>
      <c r="B20" t="s">
        <v>15</v>
      </c>
      <c r="E20" s="32" t="s">
        <v>45</v>
      </c>
      <c r="F20" s="20">
        <v>18</v>
      </c>
      <c r="G20" s="35"/>
      <c r="H20" s="20">
        <v>2</v>
      </c>
      <c r="I20" s="35"/>
      <c r="J20" s="20">
        <v>0</v>
      </c>
      <c r="K20" s="35"/>
      <c r="L20" s="20">
        <v>25</v>
      </c>
      <c r="M20" s="35"/>
      <c r="N20" s="20">
        <v>8</v>
      </c>
      <c r="O20" s="35"/>
      <c r="P20" s="20">
        <v>31</v>
      </c>
      <c r="Q20" s="35">
        <v>2</v>
      </c>
      <c r="R20" s="20">
        <v>18</v>
      </c>
      <c r="S20" s="35"/>
      <c r="T20" s="20">
        <v>21</v>
      </c>
      <c r="U20" s="35"/>
      <c r="V20" s="20">
        <v>12</v>
      </c>
      <c r="W20" s="35"/>
      <c r="X20" s="20">
        <v>3</v>
      </c>
      <c r="Y20" s="35"/>
      <c r="Z20" s="20">
        <v>25</v>
      </c>
      <c r="AA20" s="35"/>
      <c r="AB20" s="20">
        <v>0</v>
      </c>
      <c r="AC20" s="35"/>
      <c r="AD20" s="20">
        <v>1</v>
      </c>
      <c r="AE20" s="35"/>
      <c r="AF20" s="20">
        <v>0</v>
      </c>
      <c r="AG20" s="35"/>
      <c r="AH20" s="20">
        <v>29</v>
      </c>
      <c r="AI20" s="35">
        <v>2</v>
      </c>
      <c r="AJ20" s="20">
        <v>28</v>
      </c>
      <c r="AK20" s="35">
        <v>2</v>
      </c>
      <c r="AL20" s="20"/>
      <c r="AM20" s="35"/>
      <c r="AN20" s="20"/>
      <c r="AO20" s="35"/>
      <c r="AP20" s="20"/>
      <c r="AQ20" s="35"/>
    </row>
    <row r="21" spans="1:48">
      <c r="A21" s="37">
        <v>18</v>
      </c>
      <c r="B21" t="s">
        <v>16</v>
      </c>
      <c r="E21" s="32"/>
      <c r="F21" s="19">
        <v>18</v>
      </c>
      <c r="G21" s="35"/>
      <c r="H21" s="19">
        <v>2</v>
      </c>
      <c r="I21" s="35"/>
      <c r="J21" s="19">
        <v>0</v>
      </c>
      <c r="K21" s="35"/>
      <c r="L21" s="19">
        <v>25</v>
      </c>
      <c r="M21" s="35"/>
      <c r="N21" s="19">
        <v>8</v>
      </c>
      <c r="O21" s="35"/>
      <c r="P21" s="19" t="s">
        <v>133</v>
      </c>
      <c r="Q21" s="35">
        <v>2</v>
      </c>
      <c r="R21" s="19" t="s">
        <v>116</v>
      </c>
      <c r="S21" s="35"/>
      <c r="T21" s="19" t="s">
        <v>150</v>
      </c>
      <c r="U21" s="35"/>
      <c r="V21" s="19">
        <v>12</v>
      </c>
      <c r="W21" s="35"/>
      <c r="X21" s="19" t="s">
        <v>165</v>
      </c>
      <c r="Y21" s="35"/>
      <c r="Z21" s="19">
        <v>25</v>
      </c>
      <c r="AA21" s="35"/>
      <c r="AB21" s="19">
        <v>0</v>
      </c>
      <c r="AC21" s="35"/>
      <c r="AD21" s="19">
        <v>1</v>
      </c>
      <c r="AE21" s="35"/>
      <c r="AF21" s="19">
        <v>0</v>
      </c>
      <c r="AG21" s="35"/>
      <c r="AH21" s="19" t="s">
        <v>210</v>
      </c>
      <c r="AI21" s="35">
        <v>2</v>
      </c>
      <c r="AJ21" s="19" t="s">
        <v>219</v>
      </c>
      <c r="AK21" s="35">
        <v>2</v>
      </c>
      <c r="AL21" s="19"/>
      <c r="AM21" s="35"/>
      <c r="AN21" s="19"/>
      <c r="AO21" s="35"/>
      <c r="AP21" s="19"/>
      <c r="AQ21" s="35"/>
    </row>
    <row r="22" spans="1:48">
      <c r="A22" s="37">
        <v>19</v>
      </c>
      <c r="B22" t="s">
        <v>17</v>
      </c>
      <c r="E22" s="32" t="s">
        <v>46</v>
      </c>
      <c r="F22" s="20">
        <v>15</v>
      </c>
      <c r="G22" s="35"/>
      <c r="H22" s="20">
        <v>33</v>
      </c>
      <c r="I22" s="35"/>
      <c r="J22" s="20">
        <v>5</v>
      </c>
      <c r="K22" s="35"/>
      <c r="L22" s="20">
        <v>5</v>
      </c>
      <c r="M22" s="35"/>
      <c r="N22" s="20">
        <v>17</v>
      </c>
      <c r="O22" s="35"/>
      <c r="P22" s="20">
        <v>8</v>
      </c>
      <c r="Q22" s="35"/>
      <c r="R22" s="20">
        <v>2</v>
      </c>
      <c r="S22" s="35"/>
      <c r="T22" s="20">
        <v>25</v>
      </c>
      <c r="U22" s="35">
        <v>2</v>
      </c>
      <c r="V22" s="20">
        <v>1</v>
      </c>
      <c r="W22" s="35"/>
      <c r="X22" s="20">
        <v>6</v>
      </c>
      <c r="Y22" s="35">
        <v>2</v>
      </c>
      <c r="Z22" s="20">
        <v>0</v>
      </c>
      <c r="AA22" s="35"/>
      <c r="AB22" s="20">
        <v>10</v>
      </c>
      <c r="AC22" s="35"/>
      <c r="AD22" s="20">
        <v>10</v>
      </c>
      <c r="AE22" s="35"/>
      <c r="AF22" s="20">
        <v>33</v>
      </c>
      <c r="AG22" s="35"/>
      <c r="AH22" s="20">
        <v>13</v>
      </c>
      <c r="AI22" s="35"/>
      <c r="AJ22" s="20">
        <v>20</v>
      </c>
      <c r="AK22" s="35"/>
      <c r="AL22" s="20"/>
      <c r="AM22" s="35"/>
      <c r="AN22" s="20"/>
      <c r="AO22" s="35"/>
      <c r="AP22" s="20"/>
      <c r="AQ22" s="35"/>
    </row>
    <row r="23" spans="1:48">
      <c r="A23" s="37">
        <v>20</v>
      </c>
      <c r="B23" t="s">
        <v>185</v>
      </c>
      <c r="E23" s="32"/>
      <c r="F23" s="19">
        <v>15</v>
      </c>
      <c r="G23" s="35"/>
      <c r="H23" s="19" t="s">
        <v>97</v>
      </c>
      <c r="I23" s="35"/>
      <c r="J23" s="19" t="s">
        <v>108</v>
      </c>
      <c r="K23" s="35"/>
      <c r="L23" s="19" t="s">
        <v>117</v>
      </c>
      <c r="M23" s="35"/>
      <c r="N23" s="19" t="s">
        <v>125</v>
      </c>
      <c r="O23" s="35"/>
      <c r="P23" s="19">
        <v>8</v>
      </c>
      <c r="Q23" s="35"/>
      <c r="R23" s="19">
        <v>2</v>
      </c>
      <c r="S23" s="35"/>
      <c r="T23" s="19">
        <v>25</v>
      </c>
      <c r="U23" s="35">
        <v>2</v>
      </c>
      <c r="V23" s="19">
        <v>1</v>
      </c>
      <c r="W23" s="35"/>
      <c r="X23" s="19">
        <v>6</v>
      </c>
      <c r="Y23" s="35">
        <v>2</v>
      </c>
      <c r="Z23" s="19">
        <v>0</v>
      </c>
      <c r="AA23" s="35"/>
      <c r="AB23" s="19">
        <v>10</v>
      </c>
      <c r="AC23" s="35"/>
      <c r="AD23" s="19">
        <v>10</v>
      </c>
      <c r="AE23" s="35"/>
      <c r="AF23" s="19" t="s">
        <v>202</v>
      </c>
      <c r="AG23" s="35"/>
      <c r="AH23" s="19" t="s">
        <v>200</v>
      </c>
      <c r="AI23" s="35"/>
      <c r="AJ23" s="19" t="s">
        <v>218</v>
      </c>
      <c r="AK23" s="35"/>
      <c r="AL23" s="19"/>
      <c r="AM23" s="35"/>
      <c r="AN23" s="19"/>
      <c r="AO23" s="35"/>
      <c r="AP23" s="19"/>
      <c r="AQ23" s="35"/>
    </row>
    <row r="24" spans="1:48" ht="15.75" thickBot="1">
      <c r="A24" s="37">
        <v>21</v>
      </c>
      <c r="B24" t="s">
        <v>18</v>
      </c>
    </row>
    <row r="25" spans="1:48" ht="15.75" thickBot="1">
      <c r="A25" s="37">
        <v>22</v>
      </c>
      <c r="B25" t="s">
        <v>19</v>
      </c>
      <c r="E25" s="50" t="s">
        <v>47</v>
      </c>
      <c r="F25" s="51" t="s">
        <v>68</v>
      </c>
      <c r="G25" s="52"/>
      <c r="H25" s="53" t="s">
        <v>71</v>
      </c>
      <c r="K25"/>
      <c r="M25"/>
      <c r="O25"/>
      <c r="Q25"/>
      <c r="S25"/>
      <c r="U25"/>
      <c r="W25"/>
      <c r="Y25"/>
      <c r="AA25"/>
      <c r="AC25"/>
      <c r="AE25"/>
      <c r="AG25"/>
      <c r="AI25"/>
      <c r="AK25"/>
      <c r="AM25"/>
    </row>
    <row r="26" spans="1:48">
      <c r="A26" s="37">
        <v>23</v>
      </c>
      <c r="B26" t="s">
        <v>20</v>
      </c>
      <c r="E26" s="31" t="s">
        <v>42</v>
      </c>
      <c r="F26" s="22">
        <f>SUM(F12:AQ12)</f>
        <v>158</v>
      </c>
      <c r="G26" s="23"/>
      <c r="H26" s="33">
        <f>COUNT(G12,I12,K12,M12,O12,Q12,S12,U12,W12,Y12,AA12,AC12,AE12,AG12,AI12,AK12,AM12,AO12,AQ12)</f>
        <v>0</v>
      </c>
      <c r="K26" s="40" t="s">
        <v>82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R26" s="16"/>
      <c r="AS26" s="16"/>
      <c r="AT26" s="16"/>
      <c r="AU26" s="16"/>
      <c r="AV26" s="16"/>
    </row>
    <row r="27" spans="1:48">
      <c r="A27" s="37">
        <v>24</v>
      </c>
      <c r="B27" t="s">
        <v>21</v>
      </c>
      <c r="E27" s="32" t="s">
        <v>43</v>
      </c>
      <c r="F27" s="8">
        <f>SUM(F14:AQ14)</f>
        <v>296</v>
      </c>
      <c r="G27" s="24"/>
      <c r="H27" s="34">
        <f>COUNT(G14,I14,K14,M14,O14,Q14,S14,U14,W14,Y14,AA14,AC14,AE14,AG14,AI14,AK14,AM14,AO14,AQ14)</f>
        <v>3</v>
      </c>
      <c r="K27" t="s">
        <v>72</v>
      </c>
      <c r="M27"/>
      <c r="O27"/>
      <c r="Q27"/>
      <c r="S27"/>
      <c r="U27"/>
      <c r="W27"/>
      <c r="Y27"/>
      <c r="AA27"/>
      <c r="AC27"/>
      <c r="AE27"/>
      <c r="AG27"/>
      <c r="AI27"/>
      <c r="AK27"/>
      <c r="AM27"/>
    </row>
    <row r="28" spans="1:48">
      <c r="A28" s="37">
        <v>25</v>
      </c>
      <c r="B28" t="s">
        <v>22</v>
      </c>
      <c r="E28" s="32" t="s">
        <v>77</v>
      </c>
      <c r="F28" s="19">
        <f>SUM(F16:AQ16)</f>
        <v>196</v>
      </c>
      <c r="G28" s="21"/>
      <c r="H28" s="34">
        <v>1</v>
      </c>
      <c r="K28" t="s">
        <v>73</v>
      </c>
      <c r="M28"/>
      <c r="O28"/>
      <c r="Q28"/>
      <c r="S28"/>
      <c r="U28"/>
      <c r="W28"/>
      <c r="Y28"/>
      <c r="AA28"/>
      <c r="AC28"/>
      <c r="AE28"/>
      <c r="AG28"/>
      <c r="AI28"/>
      <c r="AK28"/>
      <c r="AM28"/>
    </row>
    <row r="29" spans="1:48">
      <c r="A29" s="37"/>
      <c r="E29" s="32" t="s">
        <v>44</v>
      </c>
      <c r="F29" s="8">
        <f>SUM(F18:AQ18)</f>
        <v>247</v>
      </c>
      <c r="G29" s="24"/>
      <c r="H29" s="34">
        <f>COUNT(G18,I18,K18,M18,O18,Q18,S18,U18,W18,Y18,AA18,AC18,AE18,AG18,AI18,AK18,AM18,AO18,AQ18)</f>
        <v>4</v>
      </c>
      <c r="K29" s="41" t="s">
        <v>74</v>
      </c>
      <c r="L29" s="41"/>
      <c r="M29" s="41"/>
      <c r="N29" s="40"/>
      <c r="P29" s="16"/>
      <c r="Q29"/>
      <c r="S29"/>
      <c r="U29"/>
      <c r="W29"/>
      <c r="Y29"/>
      <c r="AA29"/>
      <c r="AC29"/>
      <c r="AE29"/>
      <c r="AG29"/>
      <c r="AI29"/>
      <c r="AK29"/>
      <c r="AM29"/>
    </row>
    <row r="30" spans="1:48">
      <c r="A30" s="37"/>
      <c r="E30" s="32" t="s">
        <v>45</v>
      </c>
      <c r="F30" s="19">
        <f>SUM(F20:AQ20)</f>
        <v>227</v>
      </c>
      <c r="G30" s="21"/>
      <c r="H30" s="34">
        <f t="shared" ref="H30:H31" si="0">COUNT(G21,I21,K21,M21,O21,Q21,S21,U21,W21,Y21,AA21,AC21,AE21,AG21,AI21,AK21,AM21,AO21,AQ21)</f>
        <v>3</v>
      </c>
      <c r="K30" t="s">
        <v>75</v>
      </c>
      <c r="M30"/>
      <c r="O30"/>
      <c r="Q30"/>
      <c r="S30"/>
      <c r="U30"/>
      <c r="W30"/>
      <c r="Y30"/>
      <c r="AA30"/>
      <c r="AC30"/>
      <c r="AE30"/>
      <c r="AG30"/>
      <c r="AI30"/>
      <c r="AK30"/>
      <c r="AM30"/>
    </row>
    <row r="31" spans="1:48">
      <c r="A31" s="37"/>
      <c r="E31" s="32" t="s">
        <v>46</v>
      </c>
      <c r="F31" s="8">
        <f t="shared" ref="F31" si="1">SUM(F22:AQ22)</f>
        <v>207</v>
      </c>
      <c r="G31" s="24"/>
      <c r="H31" s="34">
        <f t="shared" si="0"/>
        <v>2</v>
      </c>
      <c r="K31" t="s">
        <v>76</v>
      </c>
      <c r="M31"/>
      <c r="O31"/>
      <c r="Q31"/>
      <c r="S31"/>
      <c r="U31"/>
      <c r="W31"/>
      <c r="Y31"/>
      <c r="AA31"/>
      <c r="AC31"/>
      <c r="AE31"/>
      <c r="AG31"/>
      <c r="AI31"/>
      <c r="AK31"/>
      <c r="AM31"/>
    </row>
    <row r="32" spans="1:48">
      <c r="A32" s="37"/>
      <c r="L32" s="54" t="s">
        <v>81</v>
      </c>
      <c r="M32" s="54"/>
      <c r="N32" s="55"/>
      <c r="O32" s="54"/>
      <c r="P32" s="54"/>
    </row>
    <row r="33" spans="1:24">
      <c r="A33" s="37"/>
      <c r="E33" s="5"/>
      <c r="F33" s="5"/>
      <c r="G33" s="17"/>
      <c r="L33" s="5" t="s">
        <v>48</v>
      </c>
      <c r="N33" s="5" t="s">
        <v>49</v>
      </c>
    </row>
    <row r="34" spans="1:24">
      <c r="E34" s="5"/>
      <c r="F34" s="5"/>
      <c r="G34" s="17"/>
      <c r="L34" s="5" t="s">
        <v>50</v>
      </c>
      <c r="N34" s="5" t="s">
        <v>51</v>
      </c>
    </row>
    <row r="35" spans="1:24">
      <c r="E35" s="5"/>
      <c r="F35" s="5"/>
      <c r="G35" s="17"/>
      <c r="L35" s="5" t="s">
        <v>52</v>
      </c>
      <c r="N35" s="5" t="s">
        <v>53</v>
      </c>
    </row>
    <row r="36" spans="1:24">
      <c r="E36" s="5"/>
      <c r="F36" s="5"/>
      <c r="G36" s="17"/>
      <c r="L36" s="5" t="s">
        <v>54</v>
      </c>
      <c r="N36" s="5" t="s">
        <v>55</v>
      </c>
    </row>
    <row r="37" spans="1:24">
      <c r="E37" s="5"/>
      <c r="F37" s="5"/>
      <c r="G37" s="17"/>
      <c r="L37" s="5" t="s">
        <v>56</v>
      </c>
      <c r="N37" s="5" t="s">
        <v>57</v>
      </c>
    </row>
    <row r="38" spans="1:24">
      <c r="E38" s="5"/>
      <c r="F38" s="5"/>
      <c r="G38" s="17"/>
      <c r="L38" s="5" t="s">
        <v>58</v>
      </c>
      <c r="N38" s="5" t="s">
        <v>59</v>
      </c>
    </row>
    <row r="39" spans="1:24">
      <c r="E39" s="5"/>
      <c r="F39" s="5"/>
      <c r="G39" s="17"/>
      <c r="L39" s="5" t="s">
        <v>60</v>
      </c>
      <c r="N39" s="5" t="s">
        <v>61</v>
      </c>
    </row>
    <row r="40" spans="1:24">
      <c r="E40" s="5"/>
      <c r="F40" s="5"/>
      <c r="G40" s="17"/>
      <c r="L40" s="5" t="s">
        <v>62</v>
      </c>
      <c r="N40" s="5" t="s">
        <v>63</v>
      </c>
    </row>
    <row r="41" spans="1:24">
      <c r="E41" s="5"/>
      <c r="F41" s="5"/>
      <c r="G41" s="17"/>
      <c r="L41" s="5" t="s">
        <v>64</v>
      </c>
      <c r="N41" s="5" t="s">
        <v>65</v>
      </c>
    </row>
    <row r="42" spans="1:24">
      <c r="E42" s="5"/>
      <c r="F42" s="5"/>
      <c r="G42" s="17"/>
      <c r="L42" s="5" t="s">
        <v>66</v>
      </c>
      <c r="N42" s="5" t="s">
        <v>67</v>
      </c>
    </row>
    <row r="44" spans="1:24">
      <c r="K44" s="54" t="s">
        <v>83</v>
      </c>
      <c r="L44" s="42"/>
      <c r="M44" s="42"/>
      <c r="N44" s="42"/>
      <c r="O44" s="42"/>
      <c r="P44" s="42"/>
      <c r="Q44" s="42"/>
      <c r="R44" s="42"/>
      <c r="S44" s="42"/>
      <c r="T44" s="42"/>
      <c r="U44" s="40"/>
      <c r="V44" s="40"/>
      <c r="W44" s="40"/>
      <c r="X44" s="40"/>
    </row>
    <row r="45" spans="1:24" ht="15.75">
      <c r="A45" s="58" t="s">
        <v>193</v>
      </c>
    </row>
  </sheetData>
  <sheetProtection password="DB1D" sheet="1" objects="1" scenarios="1" selectLockedCells="1" selectUnlockedCells="1"/>
  <pageMargins left="0.7" right="0.7" top="0.75" bottom="0.75" header="0.3" footer="0.3"/>
  <pageSetup paperSize="9" orientation="portrait" r:id="rId1"/>
  <drawing r:id="rId2"/>
  <webPublishItems count="1">
    <webPublishItem id="14038" divId="F1 Boys Club Fantasy Grand Prix Season 2010_14038" sourceType="sheet" destinationFile="H:\FANTASY F1 2010\F1 Boys Club Fantasy Grand Prix Season 2010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I10" sqref="I10"/>
    </sheetView>
  </sheetViews>
  <sheetFormatPr defaultRowHeight="15"/>
  <sheetData>
    <row r="1" spans="1:11" ht="23.25">
      <c r="C1" s="47" t="s">
        <v>78</v>
      </c>
      <c r="D1" s="48"/>
      <c r="E1" s="48"/>
      <c r="F1" s="48"/>
      <c r="G1" s="48"/>
      <c r="H1" s="48"/>
    </row>
    <row r="2" spans="1:11" ht="31.5">
      <c r="A2" s="49">
        <f ca="1">RANDBETWEEN(1,25)</f>
        <v>10</v>
      </c>
      <c r="C2" s="25"/>
      <c r="D2" s="30"/>
      <c r="E2" s="26"/>
      <c r="F2" s="26"/>
      <c r="G2" s="26"/>
      <c r="H2" s="26"/>
    </row>
    <row r="5" spans="1:11" ht="18.75">
      <c r="C5" s="27" t="s">
        <v>79</v>
      </c>
      <c r="D5" s="27"/>
      <c r="E5" s="27"/>
      <c r="F5" s="27"/>
      <c r="G5" s="27"/>
      <c r="H5" s="27"/>
      <c r="I5" s="27"/>
      <c r="J5" s="27"/>
      <c r="K5" s="27"/>
    </row>
    <row r="6" spans="1:11" ht="18.75">
      <c r="C6" s="27" t="s">
        <v>80</v>
      </c>
      <c r="D6" s="27"/>
      <c r="E6" s="27"/>
      <c r="F6" s="27"/>
      <c r="G6" s="27"/>
      <c r="H6" s="27"/>
      <c r="I6" s="27"/>
      <c r="J6" s="27"/>
      <c r="K6" s="27"/>
    </row>
  </sheetData>
  <sheetProtection password="D881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Drivers, Points and Rules</vt:lpstr>
      <vt:lpstr>Random Number Selector press F9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Haydn</cp:lastModifiedBy>
  <cp:lastPrinted>2010-10-12T23:34:01Z</cp:lastPrinted>
  <dcterms:created xsi:type="dcterms:W3CDTF">2010-03-07T21:35:22Z</dcterms:created>
  <dcterms:modified xsi:type="dcterms:W3CDTF">2010-10-12T23:39:42Z</dcterms:modified>
</cp:coreProperties>
</file>